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2025年1月至6月" sheetId="4" r:id="rId1"/>
  </sheets>
  <definedNames>
    <definedName name="_xlnm.Print_Titles" localSheetId="0">'2025年1月至6月'!$1:$4</definedName>
  </definedNames>
  <calcPr calcId="144525" concurrentCalc="0"/>
</workbook>
</file>

<file path=xl/sharedStrings.xml><?xml version="1.0" encoding="utf-8"?>
<sst xmlns="http://schemas.openxmlformats.org/spreadsheetml/2006/main" count="40" uniqueCount="25">
  <si>
    <t>2025湘潭县企业享受社会保险补贴人员公示名册（湖南诺迪冷冻设备有限公司）</t>
  </si>
  <si>
    <t>填报单位（盖章）： 湖南诺迪冷冻设备有限公司</t>
  </si>
  <si>
    <t>序号</t>
  </si>
  <si>
    <t>姓名</t>
  </si>
  <si>
    <t>性别</t>
  </si>
  <si>
    <t>身份证号码</t>
  </si>
  <si>
    <t>补贴对象类型</t>
  </si>
  <si>
    <t>入职时间</t>
  </si>
  <si>
    <t>当年补贴
起止时间</t>
  </si>
  <si>
    <t>当年补贴月数</t>
  </si>
  <si>
    <t>月缴费金额</t>
  </si>
  <si>
    <t>申请补贴金额（元）</t>
  </si>
  <si>
    <t>合计</t>
  </si>
  <si>
    <t>基本养老保险</t>
  </si>
  <si>
    <t>基本医疗保险</t>
  </si>
  <si>
    <t>失业保险</t>
  </si>
  <si>
    <t>向青</t>
  </si>
  <si>
    <t>男</t>
  </si>
  <si>
    <t>433126********1011</t>
  </si>
  <si>
    <t>⑩</t>
  </si>
  <si>
    <t>2024.7-12</t>
  </si>
  <si>
    <t>吴敏祥</t>
  </si>
  <si>
    <t>433124********5016</t>
  </si>
  <si>
    <t>2025.1-10</t>
  </si>
  <si>
    <t xml:space="preserve">     备注： 补贴对象类型：①4050人员 ②低保人员 ③残疾人员 ④军队退役人员 ⑤市州级以上劳动模范 ⑥烈士家属⑦抚养未成年子女的单亲家庭成员⑧城镇“零就业家庭”人员 ⑨毕业年度高校毕业生  ⑩本省建档立卡贫困劳动力。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</si>
</sst>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b/>
      <sz val="22"/>
      <color theme="1"/>
      <name val="黑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b/>
      <sz val="10.5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4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2" fillId="0" borderId="0" xfId="0" applyNumberFormat="1" applyFont="1" applyFill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/>
    </xf>
    <xf numFmtId="58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0" fillId="0" borderId="5" xfId="0" applyFont="1" applyFill="1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177" fontId="1" fillId="0" borderId="6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8" xfId="0" applyNumberFormat="1" applyFont="1" applyFill="1" applyBorder="1" applyAlignment="1">
      <alignment horizontal="center" vertical="center"/>
    </xf>
    <xf numFmtId="176" fontId="1" fillId="0" borderId="6" xfId="0" applyNumberFormat="1" applyFont="1" applyFill="1" applyBorder="1" applyAlignment="1">
      <alignment horizontal="center" vertical="center"/>
    </xf>
    <xf numFmtId="176" fontId="1" fillId="0" borderId="9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P13" sqref="P13"/>
    </sheetView>
  </sheetViews>
  <sheetFormatPr defaultColWidth="9" defaultRowHeight="32" customHeight="1"/>
  <cols>
    <col min="1" max="1" width="4.125" style="3" customWidth="1"/>
    <col min="2" max="2" width="7.75" style="4" customWidth="1"/>
    <col min="3" max="3" width="5.125" style="3" customWidth="1"/>
    <col min="4" max="4" width="20.125" style="5" customWidth="1"/>
    <col min="5" max="5" width="6" style="3" customWidth="1"/>
    <col min="6" max="6" width="11.25" style="3" customWidth="1"/>
    <col min="7" max="7" width="9.8" style="3" customWidth="1"/>
    <col min="8" max="8" width="5.19166666666667" style="3" customWidth="1"/>
    <col min="9" max="9" width="10.5" style="6" customWidth="1"/>
    <col min="10" max="10" width="10.625" style="6" customWidth="1"/>
    <col min="11" max="11" width="8.5" style="6" customWidth="1"/>
    <col min="12" max="12" width="10.75" style="7" customWidth="1"/>
    <col min="13" max="13" width="10.875" style="7" customWidth="1"/>
    <col min="14" max="14" width="10.375" style="7" customWidth="1"/>
    <col min="15" max="15" width="10.125" style="7" customWidth="1"/>
    <col min="16" max="16384" width="9" style="3"/>
  </cols>
  <sheetData>
    <row r="1" customHeight="1" spans="1:15">
      <c r="A1" s="8" t="s">
        <v>0</v>
      </c>
      <c r="B1" s="9"/>
      <c r="C1" s="8"/>
      <c r="D1" s="10"/>
      <c r="E1" s="8"/>
      <c r="F1" s="8"/>
      <c r="G1" s="8"/>
      <c r="H1" s="8"/>
      <c r="I1" s="35"/>
      <c r="J1" s="35"/>
      <c r="K1" s="35"/>
      <c r="L1" s="8"/>
      <c r="M1" s="8"/>
      <c r="N1" s="8"/>
      <c r="O1" s="8"/>
    </row>
    <row r="2" customHeight="1" spans="1:15">
      <c r="A2" s="11" t="s">
        <v>1</v>
      </c>
      <c r="B2" s="12"/>
      <c r="C2" s="13"/>
      <c r="D2" s="13"/>
      <c r="E2" s="13"/>
      <c r="F2" s="13"/>
      <c r="G2" s="13"/>
      <c r="H2" s="13"/>
      <c r="I2" s="36"/>
      <c r="J2" s="36"/>
      <c r="K2" s="36"/>
      <c r="L2" s="37"/>
      <c r="M2" s="37"/>
      <c r="N2" s="37"/>
      <c r="O2" s="37"/>
    </row>
    <row r="3" ht="21" customHeight="1" spans="1:15">
      <c r="A3" s="14" t="s">
        <v>2</v>
      </c>
      <c r="B3" s="15" t="s">
        <v>3</v>
      </c>
      <c r="C3" s="16" t="s">
        <v>4</v>
      </c>
      <c r="D3" s="17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38" t="s">
        <v>10</v>
      </c>
      <c r="J3" s="38"/>
      <c r="K3" s="38"/>
      <c r="L3" s="39" t="s">
        <v>11</v>
      </c>
      <c r="M3" s="39"/>
      <c r="N3" s="39"/>
      <c r="O3" s="40" t="s">
        <v>12</v>
      </c>
    </row>
    <row r="4" customHeight="1" spans="1:15">
      <c r="A4" s="18"/>
      <c r="B4" s="19"/>
      <c r="C4" s="20"/>
      <c r="D4" s="21"/>
      <c r="E4" s="20"/>
      <c r="F4" s="20"/>
      <c r="G4" s="20"/>
      <c r="H4" s="20"/>
      <c r="I4" s="41" t="s">
        <v>13</v>
      </c>
      <c r="J4" s="41" t="s">
        <v>14</v>
      </c>
      <c r="K4" s="41" t="s">
        <v>15</v>
      </c>
      <c r="L4" s="20" t="s">
        <v>13</v>
      </c>
      <c r="M4" s="20" t="s">
        <v>14</v>
      </c>
      <c r="N4" s="20" t="s">
        <v>15</v>
      </c>
      <c r="O4" s="42"/>
    </row>
    <row r="5" s="1" customFormat="1" ht="21" customHeight="1" spans="1:15">
      <c r="A5" s="22">
        <v>1</v>
      </c>
      <c r="B5" s="23" t="s">
        <v>16</v>
      </c>
      <c r="C5" s="24" t="s">
        <v>17</v>
      </c>
      <c r="D5" s="25" t="s">
        <v>18</v>
      </c>
      <c r="E5" s="26" t="s">
        <v>19</v>
      </c>
      <c r="F5" s="27">
        <v>45170</v>
      </c>
      <c r="G5" s="28" t="s">
        <v>20</v>
      </c>
      <c r="H5" s="24">
        <v>6</v>
      </c>
      <c r="I5" s="43">
        <v>648.48</v>
      </c>
      <c r="J5" s="43">
        <v>352.61</v>
      </c>
      <c r="K5" s="43">
        <v>28.37</v>
      </c>
      <c r="L5" s="43">
        <v>3890.88</v>
      </c>
      <c r="M5" s="43">
        <f>J5*H5</f>
        <v>2115.66</v>
      </c>
      <c r="N5" s="43">
        <v>170.22</v>
      </c>
      <c r="O5" s="44">
        <f t="shared" ref="O5:O8" si="0">SUM(L5:N5)</f>
        <v>6176.76</v>
      </c>
    </row>
    <row r="6" s="1" customFormat="1" ht="21" customHeight="1" spans="1:15">
      <c r="A6" s="22">
        <v>2</v>
      </c>
      <c r="B6" s="23" t="s">
        <v>21</v>
      </c>
      <c r="C6" s="24" t="s">
        <v>17</v>
      </c>
      <c r="D6" s="29" t="s">
        <v>22</v>
      </c>
      <c r="E6" s="26" t="s">
        <v>19</v>
      </c>
      <c r="F6" s="27">
        <v>45078</v>
      </c>
      <c r="G6" s="28" t="s">
        <v>20</v>
      </c>
      <c r="H6" s="24">
        <v>6</v>
      </c>
      <c r="I6" s="43">
        <v>648.48</v>
      </c>
      <c r="J6" s="43">
        <v>352.61</v>
      </c>
      <c r="K6" s="43">
        <v>28.37</v>
      </c>
      <c r="L6" s="43">
        <v>3890.88</v>
      </c>
      <c r="M6" s="43">
        <f>J6*H6</f>
        <v>2115.66</v>
      </c>
      <c r="N6" s="43">
        <v>170.22</v>
      </c>
      <c r="O6" s="44">
        <f t="shared" si="0"/>
        <v>6176.76</v>
      </c>
    </row>
    <row r="7" s="1" customFormat="1" ht="21" customHeight="1" spans="1:15">
      <c r="A7" s="22">
        <v>3</v>
      </c>
      <c r="B7" s="23" t="s">
        <v>16</v>
      </c>
      <c r="C7" s="24" t="s">
        <v>17</v>
      </c>
      <c r="D7" s="25" t="s">
        <v>18</v>
      </c>
      <c r="E7" s="26" t="s">
        <v>19</v>
      </c>
      <c r="F7" s="27">
        <v>45170</v>
      </c>
      <c r="G7" s="28" t="s">
        <v>23</v>
      </c>
      <c r="H7" s="24">
        <v>2</v>
      </c>
      <c r="I7" s="43">
        <v>689.28</v>
      </c>
      <c r="J7" s="43">
        <v>374.8</v>
      </c>
      <c r="K7" s="43">
        <v>30.16</v>
      </c>
      <c r="L7" s="43">
        <v>6892.8</v>
      </c>
      <c r="M7" s="43">
        <v>3685.96</v>
      </c>
      <c r="N7" s="43">
        <v>301.6</v>
      </c>
      <c r="O7" s="44">
        <f t="shared" si="0"/>
        <v>10880.36</v>
      </c>
    </row>
    <row r="8" s="1" customFormat="1" ht="21" customHeight="1" spans="1:15">
      <c r="A8" s="22">
        <v>4</v>
      </c>
      <c r="B8" s="23" t="s">
        <v>21</v>
      </c>
      <c r="C8" s="24" t="s">
        <v>17</v>
      </c>
      <c r="D8" s="29" t="s">
        <v>22</v>
      </c>
      <c r="E8" s="26" t="s">
        <v>19</v>
      </c>
      <c r="F8" s="27">
        <v>45078</v>
      </c>
      <c r="G8" s="28" t="s">
        <v>23</v>
      </c>
      <c r="H8" s="24">
        <v>2</v>
      </c>
      <c r="I8" s="43">
        <v>689.28</v>
      </c>
      <c r="J8" s="43">
        <v>374.8</v>
      </c>
      <c r="K8" s="43">
        <v>30.16</v>
      </c>
      <c r="L8" s="43">
        <v>6892.8</v>
      </c>
      <c r="M8" s="43">
        <v>3685.96</v>
      </c>
      <c r="N8" s="43">
        <v>301.6</v>
      </c>
      <c r="O8" s="44">
        <f t="shared" si="0"/>
        <v>10880.36</v>
      </c>
    </row>
    <row r="9" s="2" customFormat="1" ht="21" customHeight="1" spans="1:15">
      <c r="A9" s="24"/>
      <c r="B9" s="30"/>
      <c r="C9" s="31"/>
      <c r="D9" s="32"/>
      <c r="E9" s="31"/>
      <c r="F9" s="33"/>
      <c r="G9" s="31"/>
      <c r="H9" s="31"/>
      <c r="I9" s="45"/>
      <c r="J9" s="45"/>
      <c r="K9" s="45"/>
      <c r="L9" s="45">
        <f>SUM(L5:L8)</f>
        <v>21567.36</v>
      </c>
      <c r="M9" s="45">
        <f>SUM(M5:M8)</f>
        <v>11603.24</v>
      </c>
      <c r="N9" s="45">
        <f>SUM(N5:N8)</f>
        <v>943.64</v>
      </c>
      <c r="O9" s="46">
        <f>SUM(O5:O8)</f>
        <v>34114.24</v>
      </c>
    </row>
    <row r="10" ht="24" customHeight="1" spans="1:15">
      <c r="A10" s="34" t="s">
        <v>24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ht="28" customHeight="1" spans="1:1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</row>
  </sheetData>
  <mergeCells count="14">
    <mergeCell ref="A1:O1"/>
    <mergeCell ref="A2:O2"/>
    <mergeCell ref="I3:K3"/>
    <mergeCell ref="L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A10:O11"/>
  </mergeCells>
  <pageMargins left="0.393055555555556" right="0.236111111111111" top="0.156944444444444" bottom="0.156944444444444" header="0.156944444444444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2025年1月至6月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旋乐</cp:lastModifiedBy>
  <dcterms:created xsi:type="dcterms:W3CDTF">2019-12-27T02:23:00Z</dcterms:created>
  <dcterms:modified xsi:type="dcterms:W3CDTF">2025-11-09T07:16:05Z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F4EB6C45C27C4E05B91FBF49E40A5484_13</vt:lpwstr>
  </property>
</Properties>
</file>