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1-7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<sst xmlns="http://schemas.openxmlformats.org/spreadsheetml/2006/main" count="45" uniqueCount="37">
  <si>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2025年1—7月份商品房预售许可证发证统计表</t>
  </si>
  <si>
    <t>预售许可证号</t>
  </si>
  <si>
    <t>企业名称</t>
  </si>
  <si>
    <t>项目名称</t>
  </si>
  <si>
    <t>项目地点</t>
  </si>
  <si>
    <t>总建筑
面积</t>
  </si>
  <si>
    <t>预售
面积</t>
  </si>
  <si>
    <t>栋</t>
  </si>
  <si>
    <t>住宅</t>
  </si>
  <si>
    <t>商业用房</t>
  </si>
  <si>
    <t>其它用房</t>
  </si>
  <si>
    <t>架空
层</t>
  </si>
  <si>
    <t>发证日期</t>
  </si>
  <si>
    <t>备注</t>
  </si>
  <si>
    <t>面积</t>
  </si>
  <si>
    <t>套数</t>
  </si>
  <si>
    <t>预许字2025第01号</t>
  </si>
  <si>
    <t>湖南涓江置业有限公司</t>
  </si>
  <si>
    <t>涓江·天易和府二期9#、10#、11#及2.1期地下室</t>
  </si>
  <si>
    <t>易俗河镇鸿雁路以南，涓江·天易和府用地以北</t>
  </si>
  <si>
    <t xml:space="preserve">预许字2025第02号 </t>
  </si>
  <si>
    <t>湖南省裕生祥置业有限公司</t>
  </si>
  <si>
    <t>江声城·状元府（10#栋）</t>
  </si>
  <si>
    <t>易俗河镇江声路以南，洛口大道以西，江声中学以北</t>
  </si>
  <si>
    <t xml:space="preserve">预许字2025第03号 </t>
  </si>
  <si>
    <t>江声城·状元府（2#栋）</t>
  </si>
  <si>
    <t xml:space="preserve">预许字2025第04号 </t>
  </si>
  <si>
    <t>湘潭县易俗河镇城镇建设开发有限公司</t>
  </si>
  <si>
    <t>云龙山庄二期（3-1#、12#）</t>
  </si>
  <si>
    <t>易俗河镇海棠路以西，云龙中路以南</t>
  </si>
  <si>
    <t xml:space="preserve">预许字2025第05号 </t>
  </si>
  <si>
    <t>湖南长通房地产开发有限公司</t>
  </si>
  <si>
    <r>
      <rPr>
        <sz val="9"/>
        <rFont val="仿宋"/>
        <charset val="134"/>
      </rPr>
      <t>长通</t>
    </r>
    <r>
      <rPr>
        <sz val="9"/>
        <rFont val="宋体"/>
        <charset val="134"/>
      </rPr>
      <t>·</t>
    </r>
    <r>
      <rPr>
        <sz val="9"/>
        <rFont val="仿宋"/>
        <charset val="134"/>
      </rPr>
      <t>壹号尚府1#栋、3#栋、小区大堂及物管用房</t>
    </r>
  </si>
  <si>
    <t>易俗河镇杨柳路以东，天马路以南，水竹学校以西</t>
  </si>
  <si>
    <t xml:space="preserve">预许字2025第06号 </t>
  </si>
  <si>
    <r>
      <rPr>
        <sz val="9"/>
        <rFont val="仿宋"/>
        <charset val="134"/>
      </rPr>
      <t>长通</t>
    </r>
    <r>
      <rPr>
        <sz val="9"/>
        <rFont val="宋体"/>
        <charset val="134"/>
      </rPr>
      <t>·</t>
    </r>
    <r>
      <rPr>
        <sz val="9"/>
        <rFont val="仿宋"/>
        <charset val="134"/>
      </rPr>
      <t>壹号尚府商业</t>
    </r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</si>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</sst>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6"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2 2" xfId="50"/>
    <cellStyle name="常规 2 2 3" xfId="51"/>
    <cellStyle name="常规 2 2 4" xfId="52"/>
    <cellStyle name="常规 2 2 5" xfId="53"/>
    <cellStyle name="常规 2 3" xfId="54"/>
    <cellStyle name="常规 2 3 2" xfId="55"/>
    <cellStyle name="常规 2 3 3" xfId="56"/>
    <cellStyle name="常规 2 3 4" xfId="57"/>
    <cellStyle name="常规 2 3 5" xfId="58"/>
    <cellStyle name="常规 2 4" xfId="59"/>
    <cellStyle name="常规 2 4 2" xfId="60"/>
    <cellStyle name="常规 2 4 3" xfId="61"/>
    <cellStyle name="常规 2 4 4" xfId="62"/>
    <cellStyle name="常规 2 4 5" xfId="63"/>
    <cellStyle name="常规 2 5" xfId="64"/>
    <cellStyle name="常规 2 5 2" xfId="65"/>
    <cellStyle name="常规 2 5 3" xfId="66"/>
    <cellStyle name="常规 2 5 4" xfId="67"/>
    <cellStyle name="常规 2 5 5" xfId="68"/>
    <cellStyle name="常规 2 6" xfId="69"/>
    <cellStyle name="常规 2 6 2" xfId="70"/>
    <cellStyle name="常规 2 6 3" xfId="71"/>
    <cellStyle name="常规 3" xfId="72"/>
    <cellStyle name="常规 3 2" xfId="73"/>
    <cellStyle name="常规 3 3" xfId="74"/>
    <cellStyle name="常规 3 4" xfId="75"/>
    <cellStyle name="常规 3 5" xfId="76"/>
    <cellStyle name="常规 4" xfId="77"/>
    <cellStyle name="常规 5" xfId="78"/>
    <cellStyle name="常规 7" xfId="79"/>
    <cellStyle name="常规 7 33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9" sqref="A9"/>
    </sheetView>
  </sheetViews>
  <sheetFormatPr defaultColWidth="9" defaultRowHeight="30" customHeight="1"/>
  <cols>
    <col min="1" max="1" width="14.375" style="1" customWidth="1"/>
    <col min="2" max="2" width="13" style="2" customWidth="1"/>
    <col min="3" max="3" width="14.625" style="2" customWidth="1"/>
    <col min="4" max="4" width="13.375" style="2" customWidth="1"/>
    <col min="5" max="5" width="9" style="3" customWidth="1"/>
    <col min="6" max="6" width="8.25" style="3" customWidth="1"/>
    <col min="7" max="7" width="4.625" style="3" customWidth="1"/>
    <col min="8" max="8" width="8.375" style="3" customWidth="1"/>
    <col min="9" max="9" width="5" style="3" customWidth="1"/>
    <col min="10" max="10" width="8.25" style="4" customWidth="1"/>
    <col min="11" max="12" width="5.125" style="4" customWidth="1"/>
    <col min="13" max="13" width="4.25" style="4" customWidth="1"/>
    <col min="14" max="14" width="3.75" style="3" customWidth="1"/>
    <col min="15" max="15" width="7.375" style="3" customWidth="1"/>
    <col min="16" max="16" width="6" style="3" customWidth="1"/>
    <col min="17" max="16384" width="9" style="1"/>
  </cols>
  <sheetData>
    <row r="1" ht="4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4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11" t="s">
        <v>8</v>
      </c>
      <c r="I2" s="15"/>
      <c r="J2" s="16" t="s">
        <v>9</v>
      </c>
      <c r="K2" s="17"/>
      <c r="L2" s="16" t="s">
        <v>10</v>
      </c>
      <c r="M2" s="17"/>
      <c r="N2" s="6" t="s">
        <v>11</v>
      </c>
      <c r="O2" s="6" t="s">
        <v>12</v>
      </c>
      <c r="P2" s="6" t="s">
        <v>13</v>
      </c>
    </row>
    <row r="3" ht="27" customHeight="1" spans="1:16">
      <c r="A3" s="7"/>
      <c r="B3" s="7"/>
      <c r="C3" s="7"/>
      <c r="D3" s="7"/>
      <c r="E3" s="7"/>
      <c r="F3" s="7"/>
      <c r="G3" s="7"/>
      <c r="H3" s="12" t="s">
        <v>14</v>
      </c>
      <c r="I3" s="12" t="s">
        <v>15</v>
      </c>
      <c r="J3" s="12" t="s">
        <v>14</v>
      </c>
      <c r="K3" s="12" t="s">
        <v>15</v>
      </c>
      <c r="L3" s="18" t="s">
        <v>14</v>
      </c>
      <c r="M3" s="20" t="s">
        <v>15</v>
      </c>
      <c r="N3" s="7"/>
      <c r="O3" s="7"/>
      <c r="P3" s="7"/>
    </row>
    <row r="4" ht="54" customHeight="1" spans="1:16">
      <c r="A4" s="8" t="s">
        <v>16</v>
      </c>
      <c r="B4" s="9" t="s">
        <v>17</v>
      </c>
      <c r="C4" s="9" t="s">
        <v>18</v>
      </c>
      <c r="D4" s="9" t="s">
        <v>19</v>
      </c>
      <c r="E4" s="13">
        <v>40886.08</v>
      </c>
      <c r="F4" s="14">
        <f>H4+J4+L4</f>
        <v>33233.37</v>
      </c>
      <c r="G4" s="13">
        <v>3</v>
      </c>
      <c r="H4" s="14">
        <v>33233.37</v>
      </c>
      <c r="I4" s="13">
        <v>280</v>
      </c>
      <c r="J4" s="14">
        <v>0</v>
      </c>
      <c r="K4" s="19">
        <v>0</v>
      </c>
      <c r="L4" s="14">
        <v>0</v>
      </c>
      <c r="M4" s="19">
        <v>0</v>
      </c>
      <c r="N4" s="13">
        <v>0</v>
      </c>
      <c r="O4" s="13">
        <v>20250121</v>
      </c>
      <c r="P4" s="13"/>
    </row>
    <row r="5" ht="54" customHeight="1" spans="1:16">
      <c r="A5" s="8" t="s">
        <v>20</v>
      </c>
      <c r="B5" s="9" t="s">
        <v>21</v>
      </c>
      <c r="C5" s="9" t="s">
        <v>22</v>
      </c>
      <c r="D5" s="9" t="s">
        <v>23</v>
      </c>
      <c r="E5" s="13">
        <v>7082.21</v>
      </c>
      <c r="F5" s="14">
        <f>H5+J5+L5</f>
        <v>6800.32</v>
      </c>
      <c r="G5" s="13">
        <v>1</v>
      </c>
      <c r="H5" s="14">
        <v>6399.22</v>
      </c>
      <c r="I5" s="13">
        <v>63</v>
      </c>
      <c r="J5" s="14">
        <v>401.1</v>
      </c>
      <c r="K5" s="19">
        <v>10</v>
      </c>
      <c r="L5" s="14">
        <v>0</v>
      </c>
      <c r="M5" s="19">
        <v>0</v>
      </c>
      <c r="N5" s="13">
        <v>0</v>
      </c>
      <c r="O5" s="13">
        <v>20250218</v>
      </c>
      <c r="P5" s="13"/>
    </row>
    <row r="6" ht="54" customHeight="1" spans="1:16">
      <c r="A6" s="8" t="s">
        <v>24</v>
      </c>
      <c r="B6" s="9" t="s">
        <v>21</v>
      </c>
      <c r="C6" s="9" t="s">
        <v>25</v>
      </c>
      <c r="D6" s="9" t="s">
        <v>23</v>
      </c>
      <c r="E6" s="13">
        <v>9015.41</v>
      </c>
      <c r="F6" s="14">
        <f>H6+J6+L6</f>
        <v>8902.77</v>
      </c>
      <c r="G6" s="13">
        <v>1</v>
      </c>
      <c r="H6" s="14">
        <v>8902.77</v>
      </c>
      <c r="I6" s="13">
        <v>74</v>
      </c>
      <c r="J6" s="14">
        <v>0</v>
      </c>
      <c r="K6" s="19">
        <v>0</v>
      </c>
      <c r="L6" s="14">
        <v>0</v>
      </c>
      <c r="M6" s="19">
        <v>0</v>
      </c>
      <c r="N6" s="13">
        <v>0</v>
      </c>
      <c r="O6" s="13">
        <v>20250311</v>
      </c>
      <c r="P6" s="13"/>
    </row>
    <row r="7" ht="54" customHeight="1" spans="1:16">
      <c r="A7" s="8" t="s">
        <v>26</v>
      </c>
      <c r="B7" s="9" t="s">
        <v>27</v>
      </c>
      <c r="C7" s="9" t="s">
        <v>28</v>
      </c>
      <c r="D7" s="9" t="s">
        <v>29</v>
      </c>
      <c r="E7" s="13">
        <v>12104.37</v>
      </c>
      <c r="F7" s="14">
        <f>H7+J7+L7</f>
        <v>11724.32</v>
      </c>
      <c r="G7" s="13">
        <v>2</v>
      </c>
      <c r="H7" s="14">
        <v>2158.96</v>
      </c>
      <c r="I7" s="13">
        <v>16</v>
      </c>
      <c r="J7" s="14">
        <v>9565.36</v>
      </c>
      <c r="K7" s="19">
        <v>120</v>
      </c>
      <c r="L7" s="14">
        <v>0</v>
      </c>
      <c r="M7" s="19">
        <v>0</v>
      </c>
      <c r="N7" s="13">
        <v>0</v>
      </c>
      <c r="O7" s="13">
        <v>20250319</v>
      </c>
      <c r="P7" s="13"/>
    </row>
    <row r="8" ht="54" customHeight="1" spans="1:16">
      <c r="A8" s="8" t="s">
        <v>30</v>
      </c>
      <c r="B8" s="9" t="s">
        <v>31</v>
      </c>
      <c r="C8" s="9" t="s">
        <v>32</v>
      </c>
      <c r="D8" s="9" t="s">
        <v>33</v>
      </c>
      <c r="E8" s="13">
        <v>38777.37</v>
      </c>
      <c r="F8" s="14">
        <v>28850.86</v>
      </c>
      <c r="G8" s="13">
        <v>3</v>
      </c>
      <c r="H8" s="14">
        <v>28063.48</v>
      </c>
      <c r="I8" s="13">
        <v>254</v>
      </c>
      <c r="J8" s="14">
        <v>787.38</v>
      </c>
      <c r="K8" s="19">
        <v>21</v>
      </c>
      <c r="L8" s="14">
        <v>0</v>
      </c>
      <c r="M8" s="19">
        <v>0</v>
      </c>
      <c r="N8" s="13">
        <v>0</v>
      </c>
      <c r="O8" s="13">
        <v>20250430</v>
      </c>
      <c r="P8" s="13"/>
    </row>
    <row r="9" ht="54" customHeight="1" spans="1:16">
      <c r="A9" s="8" t="s">
        <v>34</v>
      </c>
      <c r="B9" s="9" t="s">
        <v>31</v>
      </c>
      <c r="C9" s="9" t="s">
        <v>35</v>
      </c>
      <c r="D9" s="9" t="s">
        <v>33</v>
      </c>
      <c r="E9" s="13">
        <v>779.11</v>
      </c>
      <c r="F9" s="14">
        <f>H9+J9+L9</f>
        <v>780.67</v>
      </c>
      <c r="G9" s="13">
        <v>1</v>
      </c>
      <c r="H9" s="14">
        <v>0</v>
      </c>
      <c r="I9" s="13">
        <v>0</v>
      </c>
      <c r="J9" s="14">
        <v>780.67</v>
      </c>
      <c r="K9" s="19">
        <v>10</v>
      </c>
      <c r="L9" s="14">
        <v>0</v>
      </c>
      <c r="M9" s="19">
        <v>0</v>
      </c>
      <c r="N9" s="13">
        <v>0</v>
      </c>
      <c r="O9" s="13">
        <v>20250624</v>
      </c>
      <c r="P9" s="13"/>
    </row>
    <row r="10" ht="30.75" customHeight="1" spans="1:16">
      <c r="A10" s="10" t="s">
        <v>36</v>
      </c>
      <c r="B10" s="8"/>
      <c r="C10" s="8"/>
      <c r="D10" s="8"/>
      <c r="E10" s="13">
        <f t="shared" ref="E10:N10" si="0">SUM(E4:E9)</f>
        <v>108644.55</v>
      </c>
      <c r="F10" s="13">
        <f t="shared" si="0"/>
        <v>90292.31</v>
      </c>
      <c r="G10" s="13">
        <f t="shared" si="0"/>
        <v>11</v>
      </c>
      <c r="H10" s="13">
        <f t="shared" si="0"/>
        <v>78757.8</v>
      </c>
      <c r="I10" s="13">
        <f t="shared" si="0"/>
        <v>687</v>
      </c>
      <c r="J10" s="13">
        <f t="shared" si="0"/>
        <v>11534.51</v>
      </c>
      <c r="K10" s="19">
        <f t="shared" si="0"/>
        <v>161</v>
      </c>
      <c r="L10" s="14">
        <f t="shared" si="0"/>
        <v>0</v>
      </c>
      <c r="M10" s="19">
        <f t="shared" si="0"/>
        <v>0</v>
      </c>
      <c r="N10" s="13">
        <f t="shared" si="0"/>
        <v>0</v>
      </c>
      <c r="O10" s="13"/>
      <c r="P10" s="8"/>
    </row>
  </sheetData>
  <mergeCells count="14">
    <mergeCell ref="A1:P1"/>
    <mergeCell ref="H2:I2"/>
    <mergeCell ref="J2:K2"/>
    <mergeCell ref="L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ageMargins left="0.43" right="0" top="0.708333333333333" bottom="0.826388888888889" header="0.3" footer="0.472222222222222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Alancool</cp:lastModifiedBy>
  <cp:revision>1</cp:revision>
  <dcterms:created xsi:type="dcterms:W3CDTF">2013-01-06T09:00:00Z</dcterms:created>
  <cp:lastPrinted>2023-07-24T16:37:00Z</cp:lastPrinted>
  <dcterms:modified xsi:type="dcterms:W3CDTF">2025-08-21T09:22:59Z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F2E16F2E09BE495C8D506AEACBB4CC86_12</vt:lpwstr>
  </property>
</Properties>
</file>