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巩固拓展脱贫攻坚成果和乡村振兴项目库动态调整项目申报表" sheetId="1" r:id="rId1"/>
  </sheets>
  <definedNames>
    <definedName name="_xlnm._FilterDatabase" localSheetId="0" hidden="1">巩固拓展脱贫攻坚成果和乡村振兴项目库动态调整项目申报表!$8:$28</definedName>
    <definedName name="_xlnm.Print_Area" localSheetId="0">巩固拓展脱贫攻坚成果和乡村振兴项目库动态调整项目申报表!$A$1:$Y$28</definedName>
    <definedName name="_xlnm.Print_Titles" localSheetId="0">巩固拓展脱贫攻坚成果和乡村振兴项目库动态调整项目申报表!$6:$8</definedName>
  </definedNames>
  <calcPr calcId="144525"/>
</workbook>
</file>

<file path=xl/sharedStrings.xml><?xml version="1.0" encoding="utf-8"?>
<sst xmlns="http://schemas.openxmlformats.org/spreadsheetml/2006/main" count="273" uniqueCount="186">
  <si>
    <t>附件2</t>
  </si>
  <si>
    <t>湘潭县2023年度巩固拓展脱贫攻坚成果和乡村振兴项目库动态调整项目申报表</t>
  </si>
  <si>
    <t>（新增入库）</t>
  </si>
  <si>
    <t xml:space="preserve">          单位：万元、个、人</t>
  </si>
  <si>
    <t>序号</t>
  </si>
  <si>
    <t>项目类别</t>
  </si>
  <si>
    <t>乡</t>
  </si>
  <si>
    <t>村</t>
  </si>
  <si>
    <t>项目
名称</t>
  </si>
  <si>
    <t>建设
性质</t>
  </si>
  <si>
    <t>实施
地点</t>
  </si>
  <si>
    <t>时间进度</t>
  </si>
  <si>
    <t>责任
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</si>
  <si>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</si>
  <si>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</si>
  <si>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</si>
  <si>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</si>
  <si>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</si>
  <si>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</si>
  <si>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</si>
  <si>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</si>
  <si>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
子类型</t>
  </si>
  <si>
    <t>计划开
工时间</t>
  </si>
  <si>
    <t>计划完
工时间</t>
  </si>
  <si>
    <t>项目
预算
总投资（万元）</t>
  </si>
  <si>
    <t>其中</t>
  </si>
  <si>
    <t>受益
村数（个）</t>
  </si>
  <si>
    <t>受益
户数（户）</t>
  </si>
  <si>
    <t>受益
人口数（人）</t>
  </si>
  <si>
    <t>财政
资金
（万元）</t>
  </si>
  <si>
    <t>其他
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</si>
  <si>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</si>
  <si>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</si>
  <si>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</si>
  <si>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产业
发展
项目</t>
  </si>
  <si>
    <t>配套基础设施项目</t>
  </si>
  <si>
    <t>小型农田水利设施建设</t>
  </si>
  <si>
    <t>2个乡镇</t>
  </si>
  <si>
    <t>17个村</t>
  </si>
  <si>
    <t>2023年湘潭县花石水库灌区畅通“中梗阻”渠道建设项目</t>
  </si>
  <si>
    <t>巩固提升类项目</t>
  </si>
  <si>
    <t>花石镇、排头乡</t>
  </si>
  <si>
    <t>2023.8.15</t>
  </si>
  <si>
    <t>2023.12.30</t>
  </si>
  <si>
    <t>水利局</t>
  </si>
  <si>
    <t>项目渠道清淤、改造总长度为：97km，其中清淤渠道长65km，改造渠道长32km，清淤工程量2.7万m³，土方开挖1.7万m³，土方填筑1.7万m³，砼及钢筋砼0.9万m³，模板制安5.4万m².</t>
  </si>
  <si>
    <t>项目渠道清淤、改造总长度为：97km，其中清淤渠道长65km，改造渠道长32km，清淤工程量2.7万m³，土方开挖1.7万m³，土方填筑1.7万m³，砼及钢筋砼0.9万m³，模板制安5.4万m²，脱贫村村内清淤渠道长23km，改善脱贫户农田灌溉问数量39户，受益脱贫人口数117人，带动脱贫（监测）人口增收200元/户，受益人口总数3364人，改善耕地灌溉面积3.3万亩，受益脱贫（监测）户满意度90%。</t>
  </si>
  <si>
    <t>脱贫村村内清淤渠道长23km，改善脱贫户农田灌溉问数量39户，受益脱贫（监测）人口数117人，带动脱贫（监测）人口增收200元/户，受益人口总数3364人，改善耕地灌溉面积3.3万亩，受益脱贫（监测）户满意度90%。</t>
  </si>
  <si>
    <t>17个乡镇</t>
  </si>
  <si>
    <t>76个村</t>
  </si>
  <si>
    <t>2023小水源供水能力恢复项目</t>
  </si>
  <si>
    <t>全县17个乡镇</t>
  </si>
  <si>
    <t>2023.9.1</t>
  </si>
  <si>
    <t>完成17个乡镇140口山塘清淤、扩容、防渗，清淤土方量6万立方米、防渗面积1.6万平方米。</t>
  </si>
  <si>
    <t>完成17个乡镇140口山塘清淤、扩容、防渗，清淤土方量6万立方米、防渗面积1.6万平方米。新增恢复灌溉面积1609亩，新增蓄水能力38万立方，改善灌溉面积4255亩，改善脱贫户75户225人灌溉用水条件，改善群众380户1140人灌溉用水条件。带动脱贫（监测）人口增收200元/户，水资源综合利用率较上年度提高，项目使用年限10年，群众满意度90%以上。</t>
  </si>
  <si>
    <t>改善脱贫户75户225人灌溉用水条件，改善群众380户1140人灌溉用水条件。带动脱贫（监测）人口增收200元/户，水资源综合利用率较上年度提高，项目使用年限10年，群众满意度90%以上。</t>
  </si>
  <si>
    <t>产业园</t>
  </si>
  <si>
    <t>分水乡</t>
  </si>
  <si>
    <t>分水村</t>
  </si>
  <si>
    <t>2023年分水村油茶林种植基地产业路硬化项目</t>
  </si>
  <si>
    <t>巩固提升类</t>
  </si>
  <si>
    <t>分水乡分水村</t>
  </si>
  <si>
    <t>分水村油茶林种植基地产业路修建，包括垫层（16公分厚，4.8米宽，长1000米）；路面硬化（20公分厚，4.5米宽，长1000米），波形护栏200米</t>
  </si>
  <si>
    <t>垫层：16公分厚，4.8米宽，长1000米；路面硬化：20公分厚，4.5米宽，长1000米；波形护栏≥200米；工程验收合格率≥100%；在2024年8月前工程完成及时率≥100%；垫层（16公分厚，4.8米宽，长1000米）≥34万；路面硬化（20公分厚，4.5米宽，长1000米）≥62万；波形护栏≥4万元；预计增加集体经济收益≥5万元；受益脱贫户、监测户19户40人，受益群众43户149人；对生态环境的影响良好；工程使用年限≥30年；脱贫户、监测户满意度≥95%</t>
  </si>
  <si>
    <t>受益脱贫19户40人，受益群众43户149人，通过参与项目实施，增加脱贫（监测）户分红收入600元/人。</t>
  </si>
  <si>
    <t>产业发展项目</t>
  </si>
  <si>
    <t>生产项目</t>
  </si>
  <si>
    <t>养殖业基地</t>
  </si>
  <si>
    <t>排头乡</t>
  </si>
  <si>
    <t>辰山村</t>
  </si>
  <si>
    <t>排头乡2023辰山村产业发展黄牛养殖业基地</t>
  </si>
  <si>
    <t xml:space="preserve"> 新建草料蓬1个/180平方  </t>
  </si>
  <si>
    <t>新建草料蓬1个/180平方。草料蓬补助标准≥666元/平方;特色产业带动村集体经济年均收入（总收入）≥0.48万元;受益建档立卡贫困户户数≥4户;带动建档立卡贫困人口脱贫数≥15人;环境污染无;与村集体经济利益联结期限1年;受益建档立卡贫困人口满意度≥90%;农业经营主体满意度≥90%;科技服务、技术指导和农业科技培训人员满意度≥90%;</t>
  </si>
  <si>
    <t>帮助建档立卡脱贫户4户15人，通过收益分红、带动就业等措施，带动贫困户内劳动力，巩固脱贫。</t>
  </si>
  <si>
    <t>乡村
建设
行动</t>
  </si>
  <si>
    <t>人居环境整治</t>
  </si>
  <si>
    <t>农村卫生厕改造（户用）</t>
  </si>
  <si>
    <t>305个村</t>
  </si>
  <si>
    <t>湘潭县农村户厕改造提质项目</t>
  </si>
  <si>
    <t>农村户厕改造提质</t>
  </si>
  <si>
    <t>17个乡镇305个行政村</t>
  </si>
  <si>
    <t>湘潭县乡村振兴事务中心</t>
  </si>
  <si>
    <t>对6000座农村户厕，按照每座500元的提质标准予以奖补。</t>
  </si>
  <si>
    <t>实施农村户厕质量提升改造户</t>
  </si>
  <si>
    <t>实施农村户厕质量提升改造户人口数</t>
  </si>
  <si>
    <t>农村户厕质量提升个数≥6000座，项目验收率≥100%，补贴及时发放率100%，实施农村户厕质量提升奖补标准500元/座，已实施农村户厕质量提升农户满意度≥95%</t>
  </si>
  <si>
    <t>完善人居环境基础设施，美化环境。已实施农村户厕质量提升农户满意度≥95%</t>
  </si>
  <si>
    <t>中路铺镇</t>
  </si>
  <si>
    <t>柳桥村</t>
  </si>
  <si>
    <t>2023年提升山上经济作物灌溉水源保障项目</t>
  </si>
  <si>
    <t>完成1个乡镇10口山塘清淤、扩容、防渗，清淤土方量5300立方米、防渗面积546平方米。</t>
  </si>
  <si>
    <t>完成1个乡镇10口山塘清淤、扩容、防渗，清淤土方量5300立方米、防渗面积546平方米。新增恢复灌溉面积215亩，新增蓄水能力12.9万立方，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</si>
  <si>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</si>
  <si>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加工流通项目</t>
  </si>
  <si>
    <t>农产品仓储保鲜冷链基础设施建设</t>
  </si>
  <si>
    <t>花石镇</t>
  </si>
  <si>
    <t>天马山村</t>
  </si>
  <si>
    <t>2023年花石镇天马山村农产品仓储中心产业发展项目</t>
  </si>
  <si>
    <t>改扩建</t>
  </si>
  <si>
    <t>建设仓储中心420个平方厂房1个</t>
  </si>
  <si>
    <t>建设仓储中心厂房≥1个；厂房面积≥420平方;项目工程完工及时率≥100%;厂房补助标准≥1190元/平方；财政资金转化为村集体入股金≥100%;村集体资产股权年收益率≥100%;带动增加监测户、脱贫户人均年收入≥4166元;受益监测户、脱贫户人口数≥24人;与村集体利益联结时限≥5年;与监测户、脱贫户利益联结时限≥5年;资产入股村集体满意度≥95%;监测户、脱贫人口满意度≥95%。</t>
  </si>
  <si>
    <t>由村级与主体合作，委托公司建设仓储中心厂房，形成经营性固定资产，村集体以固定资产入股的模式，每年按财政资金的8％进行收益分红，连续5年。带动增加监测户、脱贫户人均年收入4166元以上;受益监测户、脱贫户3户24人。</t>
  </si>
  <si>
    <t>石潭镇</t>
  </si>
  <si>
    <t>杨田村</t>
  </si>
  <si>
    <t>石潭镇杨田村2023年高标准粮田配套设施提质改造项目</t>
  </si>
  <si>
    <t>石潭镇杨田村民委员会</t>
  </si>
  <si>
    <t>对腰塘组、石子组等4处山塘进行清淤扩容及塘堤整修硬化，清淤扩容2100立方，塘堤整修硬化面积2200平米</t>
  </si>
  <si>
    <t>项目（工程）验收合格率 100%，平原区生产道路通达度 100%，清淤工程补助标准25元/立方米，工程补助标准 120元/平米，受益粮田面积 ≥500亩，新增粮食产能 ≥20000公斤，增加建档立卡贫困人口收入（总收入） ≥0.66万元，受益建档立卡贫困人口数 ≥22人，工程设计使用年限 ≥10年，受益贫困人口满意度 ≥95%。</t>
  </si>
  <si>
    <t>辐射带动边缘监测户、脱贫户≥22人，人年均增收≥300元</t>
  </si>
  <si>
    <t>是</t>
  </si>
  <si>
    <t>种植业基地</t>
  </si>
  <si>
    <t>乌石镇</t>
  </si>
  <si>
    <t>天龙村</t>
  </si>
  <si>
    <t>2022年乌石镇天龙村绿茶种植基地项目</t>
  </si>
  <si>
    <t>天龙村建设50亩绿茶种植基地。</t>
  </si>
  <si>
    <t>绿茶基地建设面积≥50亩，种植成活率≥90%，项目完成时间1年，基地建设成本10万元/个， 特色产业带动增加贫困人口收入（总收入)≥1.6万元/年，增加村集体收入≥5万元/年， 受益建档立卡贫困人口数 ≥ 69人，基础设施持续使用年限≥25年，环境污染无.受益脱贫（监测）人口满意度≥90%</t>
  </si>
  <si>
    <t>产业项目带动脱贫户（监测户）69户69人，为脱贫户（监测户）提供产业发展渠道，人均年增收231元左右</t>
  </si>
  <si>
    <t>谭家山镇</t>
  </si>
  <si>
    <t>霞峰村</t>
  </si>
  <si>
    <t>2023年霞峰村油菜种植土地平整项目</t>
  </si>
  <si>
    <t>在金家、落丰、金盆、小冲、汪家等5个村民小组油菜种植基地土地平整及开水沟≥100亩</t>
  </si>
  <si>
    <t>发展油菜种植土地平整及开水沟≥100亩，项目建设合格率≥100%，项目建设完成及时率≥100%，油菜种植土地平整及开水沟亩均补助标准400元/亩，带动增加脱贫人口收入（总收入）≥0.16万元，受益脱贫人口数≥8户15人，改善耕地面积≥100亩，可持续收益年限≥3年，受益脱贫人口满意度≥95%</t>
  </si>
  <si>
    <t>带动增加脱贫人口收入（总收入）0.16万元，受益脱贫人口≥8户15人</t>
  </si>
  <si>
    <t>就业
项目</t>
  </si>
  <si>
    <t>务工补助</t>
  </si>
  <si>
    <t>劳动奖补</t>
  </si>
  <si>
    <t>320个村</t>
  </si>
  <si>
    <t>2023年就业帮扶车间稳岗补贴2</t>
  </si>
  <si>
    <t>帮扶车间所在地的行政村</t>
  </si>
  <si>
    <t>县乡村振兴事务中心</t>
  </si>
  <si>
    <t>为符合申请条件的就业帮扶车间发放2000元/人的稳岗补贴，计划发放资金32万元。</t>
  </si>
  <si>
    <t xml:space="preserve"> 根据湖南省人力资源社会保障厅、湖南省财政厅、湖南省乡村振兴局《关于进一步推进就业帮扶车间建设的意见》（湘人社规〔2022〕33 号）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</si>
  <si>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带动就业，提升收入</t>
  </si>
  <si>
    <t>农村基础设施</t>
  </si>
  <si>
    <t>其他</t>
  </si>
  <si>
    <t>新加村</t>
  </si>
  <si>
    <t>花石镇花石二桥重建项目</t>
  </si>
  <si>
    <t>巩固提升类新建</t>
  </si>
  <si>
    <t>花石镇人民政府</t>
  </si>
  <si>
    <t>重建花石二桥，桥长126.08米，桥宽9.5米</t>
  </si>
  <si>
    <t>建设三级公路标准桥梁≥1座，桥梁长度≥126.08米，桥梁宽度≥9.5米，项目工程验收合格率≥100%，项目工程完工及时率≥100%;桥梁补助标准≥10.07万元/米；;受益监测户、脱贫户人口数≥5183人；居民出行缩短时间≥0.5小时；工程设计使用年限≥20年；监测户、脱贫人口满意度≥95%；。</t>
  </si>
  <si>
    <t>居民出行缩短时间≥0.5小时；工程设计使用年限≥20年；带动产业人均增收100元每人每年；监测户、脱贫人口满意度≥95%；。</t>
  </si>
  <si>
    <t>云湖桥镇</t>
  </si>
  <si>
    <t>北岸村</t>
  </si>
  <si>
    <t>2023年北岸村乡村建设行动项目</t>
  </si>
  <si>
    <t>王家组从敬贤路至王家大塘约500米,罗家组从X023县道至罗家屋场约200米,汤家、泥湾组从敬贤路到X023县道约650米,共计约1350、宽4米、厚20公分道路硬化，汤家组山塘清淤外运平整约5400立方、砖砌体挡墙约160立方、墙面抹灰压顶约450平方，新筑护坝砼约25立方，其他项目（基础开挖、排水管安装等）。</t>
  </si>
  <si>
    <t>道路硬化约1350米，砖砌体挡墙≥160立方，山塘清淤整修≥≥5400立方，项目（工程）验收合格率100%，项目（工程）完成及时率100%，道路硬化补助标准≥400元/米，山塘清淤转运平整≥35元/立方，砖砌体挡墙≥520元/立方，带动增加农业收入≥200元/户，受益群众≥145户458人，受益脱贫人口数≥6户10人，水资源利用率比上年提高，工程设计使用年限≥10年，受益群众满意率≥95%，受益脱贫户满意度≥95%</t>
  </si>
  <si>
    <t>实施完毕后安全出行率比上年提高，方便农业机械作业，受益脱贫户6户10人，全村农户，受益群众满意度95%。</t>
  </si>
  <si>
    <t>湘潭县易俗河等水库</t>
  </si>
  <si>
    <t>易俗河镇踏龙村，等村庄</t>
  </si>
  <si>
    <r>
      <rPr>
        <sz val="10"/>
        <rFont val="宋体"/>
        <charset val="134"/>
      </rPr>
      <t>2023</t>
    </r>
    <r>
      <rPr>
        <sz val="10"/>
        <color theme="1"/>
        <rFont val="宋体"/>
        <charset val="134"/>
      </rPr>
      <t>年度小型水库
雨水情
测报设施</t>
    </r>
  </si>
  <si>
    <t>湘潭县各乡镇水库</t>
  </si>
  <si>
    <t>湘潭县水利局</t>
  </si>
  <si>
    <t>1、实施50座小型水库雨水情测报设施建设。2、雨水情测报设施项目建设54个降雨量测报、升级改造视频监测站7个、新建54个库水位测报设施等。3、将各水库高程基准进行联测，根据高程联测数据以及原有水库数据更新库容水库资料。</t>
  </si>
  <si>
    <t>实施小一型水库雨水情测报≥8座、小二型水库雨水情测报≥42座、雨水情测报设施项目建设≥54个、新增水尺桩≥450、新增年节水能力≥40万亩、项目可使用年限≥5年、保护人口数量6万人，保护耕地面积3.5万亩、小型水库雨水情测报设施建设标准≥7万元、受益居民（村民）满意度≥98%</t>
  </si>
  <si>
    <t>保护人口数量60000人，保护耕地面积3.5万亩</t>
  </si>
  <si>
    <t>易俗河镇踏龙村等村庄</t>
  </si>
  <si>
    <t>2023年度小型水库大坝安全检测设施</t>
  </si>
  <si>
    <t>1、18座小型水库大坝安全监测设施建设。2、大坝安全观测设施项目新建18个渗流压力监测、3个渗流量监测设施；建设雨量、水位、视频、水尺桩、水准点、渗压、变形等设施设备</t>
  </si>
  <si>
    <t>小型水库大坝安全监测设施建设≥18座、新建渗流压力监测≥18个、渗流量监测设施≥3个、新增年节水能力≥30万亩、保护耕地面积3.5万亩。受益群众满意度98%、受益脱贫户数及防止返贫监测对象户数≥120、保护人口数量≥6万人、小型水库雨水情测报设施建设标准≥7万元、项目可使用年限≥5年、资金按时拨付率≥100%、项目（工程）完成及时率≥100%、项目（工程）验收合格率100%、小型水库大坝安全监测设施建设标准≥11万元</t>
  </si>
  <si>
    <t>保护耕地面积3.5万亩。受益群众满意度98%。</t>
  </si>
  <si>
    <t>湘潭县白石镇等水库</t>
  </si>
  <si>
    <t>湘潭县先丰桥村等村庄</t>
  </si>
  <si>
    <t>2023年度小型水库除险加固工程（15座）</t>
  </si>
  <si>
    <t>白石镇、谭家山镇、茶恩寺镇、青山桥镇、河口镇、云湖桥镇、射埠镇、锦石乡、花石镇、排头乡、分水乡</t>
  </si>
  <si>
    <t>挡水建筑物加固和防渗、泄水建筑物除险加固、输水建筑物加固、增设监测设施、防汛公路、新增管理用房</t>
  </si>
  <si>
    <r>
      <rPr>
        <sz val="10"/>
        <color rgb="FF000000"/>
        <rFont val="宋体"/>
        <charset val="134"/>
      </rPr>
      <t>新增管理用房≥20m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、小二型水库除险加固≥15座、新增年节水能力≥20.8万亩、小型水库除险加固保护人口数量24000人。改善灌溉面积5万亩、项目完成后可使用年限≥5年、</t>
    </r>
    <r>
      <rPr>
        <sz val="10"/>
        <color theme="1"/>
        <rFont val="宋体"/>
        <charset val="134"/>
      </rPr>
      <t>资金按时拨付率≥100%、项目（工程）完成及时率≥100%、项目（工程）验收合格率100%、监督检查等发现问</t>
    </r>
    <r>
      <rPr>
        <sz val="10"/>
        <color rgb="FF000000"/>
        <rFont val="宋体"/>
        <charset val="134"/>
      </rPr>
      <t>题整改率100%、小型水库除险加固标准≥189万元、受益脱贫人口数及防止返贫监测对象人口≥100、受益居民（村民）满意度≥98%</t>
    </r>
  </si>
  <si>
    <t>小型水库除险加固保护人口数量24000人。改善灌溉面积50000亩。</t>
  </si>
  <si>
    <t>湘潭县易俗河镇等乡镇</t>
  </si>
  <si>
    <t>湘潭县踏龙村等村庄</t>
  </si>
  <si>
    <t>小型水库日常维修养护项目</t>
  </si>
  <si>
    <t>2023.1.1</t>
  </si>
  <si>
    <r>
      <rPr>
        <sz val="10"/>
        <color theme="1"/>
        <rFont val="宋体"/>
        <charset val="134"/>
      </rPr>
      <t>项目主要内容为</t>
    </r>
    <r>
      <rPr>
        <sz val="10"/>
        <color rgb="FF000000"/>
        <rFont val="宋体"/>
        <charset val="134"/>
      </rPr>
      <t>小1型水库维修养护25座，小二型水库维修养护</t>
    </r>
    <r>
      <rPr>
        <sz val="10"/>
        <color theme="1"/>
        <rFont val="宋体"/>
        <charset val="134"/>
      </rPr>
      <t>101座，系统运行维护数量共计126座，溢洪道清障，禁止溢洪道设置拦网等障碍物，做防洪风险排查保障溢洪道过流顺畅；放水设施保养，和防水涵洞清淤疏浚，内外坡杂草清障，坝坡排水沟清障。</t>
    </r>
  </si>
  <si>
    <t>小1型水库维修养护25座，小二型水库维修养护101座，系统运行维护数量共计126座，小一型水库维修养护补助标准25万元，小二型水库维修养护补助标准50.5万元，样板县创建项目201.5万元。群众满意度达到98%、保护人口数量24000人。改善灌溉面积5万亩、项目完成后可使用年限≥5年、资金按时拨付率≥100%、项目（工程）完成及时率≥100%、项目（工程）验收合格率100%、监督检查等发现问题整改率100%、农田灌溉亩均增收≥100元、受益脱贫人口数及防止返贫监测对象人口≥50人、农田水利灌溉≥30000亩、有效改善工程环境≥100%、水利工程设施维修养护覆盖服务人口60000人</t>
  </si>
  <si>
    <t>解决农田灌溉用水3万亩，受益群众满意度98%，水利工程设施维修养护覆盖服务人口60000人。</t>
  </si>
  <si>
    <t>休闲农业与乡村旅游</t>
  </si>
  <si>
    <t>乌石峰村</t>
  </si>
  <si>
    <t>2023年乌石镇乌石峰村提质改造建设项目1</t>
  </si>
  <si>
    <t>研学基地扩展，建设一个500平方米的党员教育培训基地</t>
  </si>
  <si>
    <t>打造研学基地党员教育培训现场教学点，基地建设面积500平方米，建设质量达标率100%，实施期限1年，基地建设补助标准1300元/平方米，资产股权年收益率≥8%，村集体经济年收入≥12万元/年，带动增加建档立卡脱贫人口收入（总收入）≥5.2万元/年，受益脱贫（监测）人口数≥64人，环境污染无，持续增收1年以上，受益脱贫（监测）人口满意度≥90%。</t>
  </si>
  <si>
    <t>共带动脱贫户（监测户）64户64人。帮助其利用客源优势进行农产品销售及本地就业，每户增收812.5元/年，增加村集体经济12万元/年</t>
  </si>
  <si>
    <t>2023年乌石镇乌石峰村提质改造建设项目2</t>
  </si>
  <si>
    <t>乌石镇乌石峰村研学基地出入道路建设，从谢家组阳孟炎处至稻田餐厅，稻田餐厅至停车场道路铺设柏油及相关附属工程，总长度500米，工程量2000平方米。</t>
  </si>
  <si>
    <t>道路建设长度≥500米，铺设柏油面积≥2000平方米，项目（工程）验收合格率100%，项目（工程）完成及时率100%，道路补助标准175元/平方米，受益脱贫（监测）人口数≥36人，受益群众人口≥457人，道路通达带来游客收入增加100元/户，交通通达率较上年提高50%，工程设计使用年限10年，受益脱贫（监测）人口满意度90%</t>
  </si>
  <si>
    <t>改善研学基地出入道路的质量，节省出行时间，解决脱贫户（监测户）15户36人，一般户105户457人的出行问题，提高游客来往的通行效率。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</si>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</sst>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</font>
    <font>
      <b/>
      <sz val="11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9"/>
      <name val="仿宋_GB2312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  <scheme val="major"/>
    </font>
    <font>
      <sz val="11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8"/>
  <sheetViews>
    <sheetView tabSelected="1" topLeftCell="A25" workbookViewId="0">
      <selection activeCell="G26" sqref="G26"/>
    </sheetView>
  </sheetViews>
  <sheetFormatPr defaultColWidth="9" defaultRowHeight="13.5"/>
  <cols>
    <col min="1" max="1" width="3.25" style="1" customWidth="1"/>
    <col min="2" max="2" width="5.375" style="1" customWidth="1"/>
    <col min="3" max="3" width="5.125" style="1" customWidth="1"/>
    <col min="4" max="4" width="5.625" style="1" customWidth="1"/>
    <col min="5" max="5" width="3.125" style="6" customWidth="1"/>
    <col min="6" max="6" width="4.25" style="6" customWidth="1"/>
    <col min="7" max="7" width="6.625" style="1" customWidth="1"/>
    <col min="8" max="9" width="6.75" style="1" customWidth="1"/>
    <col min="10" max="11" width="10.375" style="1" customWidth="1"/>
    <col min="12" max="12" width="4.875" style="1" customWidth="1"/>
    <col min="13" max="13" width="17.25" style="1" customWidth="1"/>
    <col min="14" max="14" width="7.25" style="1" customWidth="1"/>
    <col min="15" max="15" width="7.375" style="1" customWidth="1"/>
    <col min="16" max="16" width="7.5" style="1" customWidth="1"/>
    <col min="17" max="18" width="6.375" style="1" customWidth="1"/>
    <col min="19" max="19" width="6.625" style="1" customWidth="1"/>
    <col min="20" max="20" width="6.375" style="1" customWidth="1"/>
    <col min="21" max="22" width="10.625" style="1" customWidth="1"/>
    <col min="23" max="23" width="29" style="1" customWidth="1"/>
    <col min="24" max="24" width="22.625" style="1" customWidth="1"/>
    <col min="25" max="25" width="5.125" style="1" customWidth="1"/>
    <col min="26" max="16384" width="9" style="1"/>
  </cols>
  <sheetData>
    <row r="1" ht="20.25" spans="1:25">
      <c r="A1" s="7" t="s">
        <v>0</v>
      </c>
      <c r="B1" s="7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="1" customFormat="1" ht="31.5" spans="1:25">
      <c r="A2" s="8" t="s">
        <v>1</v>
      </c>
      <c r="B2" s="8"/>
      <c r="C2" s="8"/>
      <c r="D2" s="8"/>
      <c r="E2" s="9"/>
      <c r="F2" s="9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="1" customFormat="1" ht="18.75" spans="1: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s="1" customFormat="1" spans="2:25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24:25">
      <c r="X5" s="24" t="s">
        <v>3</v>
      </c>
      <c r="Y5" s="24"/>
    </row>
    <row r="6" s="2" customFormat="1" ht="15.75" customHeight="1" spans="1:25">
      <c r="A6" s="12" t="s">
        <v>4</v>
      </c>
      <c r="B6" s="12" t="s">
        <v>5</v>
      </c>
      <c r="C6" s="12"/>
      <c r="D6" s="12"/>
      <c r="E6" s="12" t="s">
        <v>6</v>
      </c>
      <c r="F6" s="12" t="s">
        <v>7</v>
      </c>
      <c r="G6" s="12" t="s">
        <v>8</v>
      </c>
      <c r="H6" s="12" t="s">
        <v>9</v>
      </c>
      <c r="I6" s="12" t="s">
        <v>10</v>
      </c>
      <c r="J6" s="12" t="s">
        <v>11</v>
      </c>
      <c r="K6" s="12"/>
      <c r="L6" s="12" t="s">
        <v>12</v>
      </c>
      <c r="M6" s="12" t="s">
        <v>13</v>
      </c>
      <c r="N6" s="12" t="s">
        <v>14</v>
      </c>
      <c r="O6" s="12"/>
      <c r="P6" s="12"/>
      <c r="Q6" s="12" t="s">
        <v>15</v>
      </c>
      <c r="R6" s="12"/>
      <c r="S6" s="12"/>
      <c r="T6" s="12"/>
      <c r="U6" s="12"/>
      <c r="V6" s="12"/>
      <c r="W6" s="12" t="s">
        <v>16</v>
      </c>
      <c r="X6" s="12" t="s">
        <v>17</v>
      </c>
      <c r="Y6" s="12" t="s">
        <v>18</v>
      </c>
    </row>
    <row r="7" s="2" customFormat="1" ht="15.75" customHeight="1" spans="1:25">
      <c r="A7" s="12"/>
      <c r="B7" s="13" t="s">
        <v>19</v>
      </c>
      <c r="C7" s="12" t="s">
        <v>20</v>
      </c>
      <c r="D7" s="13" t="s">
        <v>21</v>
      </c>
      <c r="E7" s="12"/>
      <c r="F7" s="12"/>
      <c r="G7" s="12"/>
      <c r="H7" s="12"/>
      <c r="I7" s="12"/>
      <c r="J7" s="12" t="s">
        <v>22</v>
      </c>
      <c r="K7" s="12" t="s">
        <v>23</v>
      </c>
      <c r="L7" s="12"/>
      <c r="M7" s="12"/>
      <c r="N7" s="21" t="s">
        <v>24</v>
      </c>
      <c r="O7" s="12" t="s">
        <v>25</v>
      </c>
      <c r="P7" s="12"/>
      <c r="Q7" s="21" t="s">
        <v>26</v>
      </c>
      <c r="R7" s="21" t="s">
        <v>27</v>
      </c>
      <c r="S7" s="21" t="s">
        <v>28</v>
      </c>
      <c r="T7" s="12" t="s">
        <v>25</v>
      </c>
      <c r="U7" s="12"/>
      <c r="V7" s="12"/>
      <c r="W7" s="12"/>
      <c r="X7" s="12"/>
      <c r="Y7" s="12"/>
    </row>
    <row r="8" s="2" customFormat="1" ht="49" customHeight="1" spans="1:25">
      <c r="A8" s="12"/>
      <c r="B8" s="14"/>
      <c r="C8" s="12"/>
      <c r="D8" s="14"/>
      <c r="E8" s="12"/>
      <c r="F8" s="12"/>
      <c r="G8" s="12"/>
      <c r="H8" s="12"/>
      <c r="I8" s="12"/>
      <c r="J8" s="12"/>
      <c r="K8" s="12"/>
      <c r="L8" s="12"/>
      <c r="M8" s="12"/>
      <c r="N8" s="21"/>
      <c r="O8" s="21" t="s">
        <v>29</v>
      </c>
      <c r="P8" s="21" t="s">
        <v>30</v>
      </c>
      <c r="Q8" s="21"/>
      <c r="R8" s="21"/>
      <c r="S8" s="21"/>
      <c r="T8" s="21" t="s">
        <v>31</v>
      </c>
      <c r="U8" s="21" t="s">
        <v>32</v>
      </c>
      <c r="V8" s="21" t="s">
        <v>33</v>
      </c>
      <c r="W8" s="12"/>
      <c r="X8" s="12"/>
      <c r="Y8" s="12"/>
    </row>
    <row r="9" s="3" customFormat="1" ht="173" customHeight="1" spans="1:25">
      <c r="A9" s="15">
        <v>1</v>
      </c>
      <c r="B9" s="15" t="s">
        <v>34</v>
      </c>
      <c r="C9" s="15" t="s">
        <v>35</v>
      </c>
      <c r="D9" s="15" t="s">
        <v>36</v>
      </c>
      <c r="E9" s="15" t="s">
        <v>37</v>
      </c>
      <c r="F9" s="15" t="s">
        <v>38</v>
      </c>
      <c r="G9" s="15" t="s">
        <v>39</v>
      </c>
      <c r="H9" s="15" t="s">
        <v>40</v>
      </c>
      <c r="I9" s="15" t="s">
        <v>41</v>
      </c>
      <c r="J9" s="15" t="s">
        <v>42</v>
      </c>
      <c r="K9" s="15" t="s">
        <v>43</v>
      </c>
      <c r="L9" s="15" t="s">
        <v>44</v>
      </c>
      <c r="M9" s="15" t="s">
        <v>45</v>
      </c>
      <c r="N9" s="15">
        <v>1475</v>
      </c>
      <c r="O9" s="15">
        <v>1475</v>
      </c>
      <c r="P9" s="15">
        <v>0</v>
      </c>
      <c r="Q9" s="15">
        <v>17</v>
      </c>
      <c r="R9" s="15">
        <v>1126</v>
      </c>
      <c r="S9" s="15">
        <v>3364</v>
      </c>
      <c r="T9" s="15">
        <v>5</v>
      </c>
      <c r="U9" s="15">
        <v>39</v>
      </c>
      <c r="V9" s="15">
        <v>117</v>
      </c>
      <c r="W9" s="15" t="s">
        <v>46</v>
      </c>
      <c r="X9" s="15" t="s">
        <v>47</v>
      </c>
      <c r="Y9" s="15"/>
    </row>
    <row r="10" s="3" customFormat="1" ht="173" customHeight="1" spans="1:25">
      <c r="A10" s="15">
        <v>2</v>
      </c>
      <c r="B10" s="15" t="s">
        <v>34</v>
      </c>
      <c r="C10" s="15" t="s">
        <v>35</v>
      </c>
      <c r="D10" s="15" t="s">
        <v>36</v>
      </c>
      <c r="E10" s="15" t="s">
        <v>48</v>
      </c>
      <c r="F10" s="15" t="s">
        <v>49</v>
      </c>
      <c r="G10" s="15" t="s">
        <v>50</v>
      </c>
      <c r="H10" s="15" t="s">
        <v>40</v>
      </c>
      <c r="I10" s="15" t="s">
        <v>51</v>
      </c>
      <c r="J10" s="15" t="s">
        <v>52</v>
      </c>
      <c r="K10" s="15" t="s">
        <v>43</v>
      </c>
      <c r="L10" s="15" t="s">
        <v>44</v>
      </c>
      <c r="M10" s="15" t="s">
        <v>53</v>
      </c>
      <c r="N10" s="15">
        <v>300</v>
      </c>
      <c r="O10" s="15">
        <v>300</v>
      </c>
      <c r="P10" s="15">
        <v>0</v>
      </c>
      <c r="Q10" s="15">
        <v>76</v>
      </c>
      <c r="R10" s="15">
        <v>380</v>
      </c>
      <c r="S10" s="15">
        <v>1140</v>
      </c>
      <c r="T10" s="15">
        <v>15</v>
      </c>
      <c r="U10" s="15">
        <v>75</v>
      </c>
      <c r="V10" s="15">
        <v>225</v>
      </c>
      <c r="W10" s="15" t="s">
        <v>54</v>
      </c>
      <c r="X10" s="15" t="s">
        <v>55</v>
      </c>
      <c r="Y10" s="15"/>
    </row>
    <row r="11" s="3" customFormat="1" ht="189" customHeight="1" spans="1:25">
      <c r="A11" s="15">
        <v>3</v>
      </c>
      <c r="B11" s="15" t="s">
        <v>34</v>
      </c>
      <c r="C11" s="15" t="s">
        <v>35</v>
      </c>
      <c r="D11" s="16" t="s">
        <v>56</v>
      </c>
      <c r="E11" s="16" t="s">
        <v>57</v>
      </c>
      <c r="F11" s="16" t="s">
        <v>58</v>
      </c>
      <c r="G11" s="16" t="s">
        <v>59</v>
      </c>
      <c r="H11" s="16" t="s">
        <v>60</v>
      </c>
      <c r="I11" s="16" t="s">
        <v>61</v>
      </c>
      <c r="J11" s="16">
        <v>2023.01</v>
      </c>
      <c r="K11" s="16">
        <v>2024.08</v>
      </c>
      <c r="L11" s="16" t="s">
        <v>58</v>
      </c>
      <c r="M11" s="16" t="s">
        <v>62</v>
      </c>
      <c r="N11" s="16">
        <v>100</v>
      </c>
      <c r="O11" s="16">
        <v>20</v>
      </c>
      <c r="P11" s="16">
        <v>80</v>
      </c>
      <c r="Q11" s="16">
        <v>1</v>
      </c>
      <c r="R11" s="16">
        <v>43</v>
      </c>
      <c r="S11" s="16">
        <v>149</v>
      </c>
      <c r="T11" s="16">
        <v>1</v>
      </c>
      <c r="U11" s="16">
        <v>19</v>
      </c>
      <c r="V11" s="16">
        <v>40</v>
      </c>
      <c r="W11" s="16" t="s">
        <v>63</v>
      </c>
      <c r="X11" s="16" t="s">
        <v>64</v>
      </c>
      <c r="Y11" s="16"/>
    </row>
    <row r="12" s="4" customFormat="1" ht="163" customHeight="1" spans="1:25">
      <c r="A12" s="15">
        <v>4</v>
      </c>
      <c r="B12" s="15" t="s">
        <v>65</v>
      </c>
      <c r="C12" s="15" t="s">
        <v>66</v>
      </c>
      <c r="D12" s="15" t="s">
        <v>67</v>
      </c>
      <c r="E12" s="15" t="s">
        <v>68</v>
      </c>
      <c r="F12" s="15" t="s">
        <v>69</v>
      </c>
      <c r="G12" s="15" t="s">
        <v>70</v>
      </c>
      <c r="H12" s="15" t="s">
        <v>40</v>
      </c>
      <c r="I12" s="15" t="s">
        <v>69</v>
      </c>
      <c r="J12" s="22">
        <v>2023.1</v>
      </c>
      <c r="K12" s="22">
        <v>2024.1</v>
      </c>
      <c r="L12" s="15" t="s">
        <v>69</v>
      </c>
      <c r="M12" s="15" t="s">
        <v>71</v>
      </c>
      <c r="N12" s="15">
        <v>12</v>
      </c>
      <c r="O12" s="15">
        <v>10</v>
      </c>
      <c r="P12" s="15">
        <v>2</v>
      </c>
      <c r="Q12" s="15">
        <v>1</v>
      </c>
      <c r="R12" s="15">
        <v>4</v>
      </c>
      <c r="S12" s="15">
        <v>15</v>
      </c>
      <c r="T12" s="15">
        <v>1</v>
      </c>
      <c r="U12" s="15">
        <v>4</v>
      </c>
      <c r="V12" s="15">
        <v>15</v>
      </c>
      <c r="W12" s="15" t="s">
        <v>72</v>
      </c>
      <c r="X12" s="15" t="s">
        <v>73</v>
      </c>
      <c r="Y12" s="15"/>
    </row>
    <row r="13" s="4" customFormat="1" ht="112" customHeight="1" spans="1:25">
      <c r="A13" s="15">
        <v>5</v>
      </c>
      <c r="B13" s="15" t="s">
        <v>74</v>
      </c>
      <c r="C13" s="15" t="s">
        <v>75</v>
      </c>
      <c r="D13" s="15" t="s">
        <v>76</v>
      </c>
      <c r="E13" s="15" t="s">
        <v>48</v>
      </c>
      <c r="F13" s="15" t="s">
        <v>77</v>
      </c>
      <c r="G13" s="15" t="s">
        <v>78</v>
      </c>
      <c r="H13" s="15" t="s">
        <v>79</v>
      </c>
      <c r="I13" s="15" t="s">
        <v>80</v>
      </c>
      <c r="J13" s="22">
        <v>2023.1</v>
      </c>
      <c r="K13" s="22">
        <v>2023.12</v>
      </c>
      <c r="L13" s="15" t="s">
        <v>81</v>
      </c>
      <c r="M13" s="15" t="s">
        <v>82</v>
      </c>
      <c r="N13" s="15">
        <v>300</v>
      </c>
      <c r="O13" s="15">
        <v>300</v>
      </c>
      <c r="P13" s="15">
        <v>0</v>
      </c>
      <c r="Q13" s="15">
        <v>305</v>
      </c>
      <c r="R13" s="15">
        <v>6000</v>
      </c>
      <c r="S13" s="15">
        <v>8257</v>
      </c>
      <c r="T13" s="15">
        <v>28</v>
      </c>
      <c r="U13" s="15" t="s">
        <v>83</v>
      </c>
      <c r="V13" s="15" t="s">
        <v>84</v>
      </c>
      <c r="W13" s="15" t="s">
        <v>85</v>
      </c>
      <c r="X13" s="15" t="s">
        <v>86</v>
      </c>
      <c r="Y13" s="15"/>
    </row>
    <row r="14" s="3" customFormat="1" ht="144" customHeight="1" spans="1:25">
      <c r="A14" s="15">
        <v>6</v>
      </c>
      <c r="B14" s="15" t="s">
        <v>34</v>
      </c>
      <c r="C14" s="15" t="s">
        <v>35</v>
      </c>
      <c r="D14" s="15" t="s">
        <v>36</v>
      </c>
      <c r="E14" s="15" t="s">
        <v>87</v>
      </c>
      <c r="F14" s="15" t="s">
        <v>88</v>
      </c>
      <c r="G14" s="15" t="s">
        <v>89</v>
      </c>
      <c r="H14" s="15" t="s">
        <v>40</v>
      </c>
      <c r="I14" s="15" t="s">
        <v>88</v>
      </c>
      <c r="J14" s="22">
        <v>2023.1</v>
      </c>
      <c r="K14" s="15">
        <v>2023.12</v>
      </c>
      <c r="L14" s="15" t="s">
        <v>44</v>
      </c>
      <c r="M14" s="15" t="s">
        <v>90</v>
      </c>
      <c r="N14" s="15">
        <v>20</v>
      </c>
      <c r="O14" s="15">
        <v>20</v>
      </c>
      <c r="P14" s="15">
        <v>0</v>
      </c>
      <c r="Q14" s="15">
        <v>1</v>
      </c>
      <c r="R14" s="15">
        <v>107</v>
      </c>
      <c r="S14" s="15">
        <v>321</v>
      </c>
      <c r="T14" s="15">
        <v>0</v>
      </c>
      <c r="U14" s="15">
        <v>29</v>
      </c>
      <c r="V14" s="15">
        <v>87</v>
      </c>
      <c r="W14" s="15" t="s">
        <v>91</v>
      </c>
      <c r="X14" s="15" t="s">
        <v>92</v>
      </c>
      <c r="Y14" s="15"/>
    </row>
    <row r="15" s="4" customFormat="1" ht="177.75" customHeight="1" spans="1:25">
      <c r="A15" s="15">
        <v>7</v>
      </c>
      <c r="B15" s="15" t="s">
        <v>34</v>
      </c>
      <c r="C15" s="15" t="s">
        <v>93</v>
      </c>
      <c r="D15" s="15" t="s">
        <v>94</v>
      </c>
      <c r="E15" s="15" t="s">
        <v>95</v>
      </c>
      <c r="F15" s="15" t="s">
        <v>96</v>
      </c>
      <c r="G15" s="15" t="s">
        <v>97</v>
      </c>
      <c r="H15" s="15" t="s">
        <v>98</v>
      </c>
      <c r="I15" s="15" t="s">
        <v>96</v>
      </c>
      <c r="J15" s="22">
        <v>2023.06</v>
      </c>
      <c r="K15" s="15">
        <v>2023.12</v>
      </c>
      <c r="L15" s="15" t="s">
        <v>96</v>
      </c>
      <c r="M15" s="15" t="s">
        <v>99</v>
      </c>
      <c r="N15" s="15">
        <v>58</v>
      </c>
      <c r="O15" s="15">
        <v>50</v>
      </c>
      <c r="P15" s="15">
        <v>8</v>
      </c>
      <c r="Q15" s="15">
        <v>1</v>
      </c>
      <c r="R15" s="15">
        <v>45</v>
      </c>
      <c r="S15" s="15">
        <v>135</v>
      </c>
      <c r="T15" s="15">
        <v>1</v>
      </c>
      <c r="U15" s="15">
        <v>8</v>
      </c>
      <c r="V15" s="15">
        <v>24</v>
      </c>
      <c r="W15" s="15" t="s">
        <v>100</v>
      </c>
      <c r="X15" s="15" t="s">
        <v>101</v>
      </c>
      <c r="Y15" s="15"/>
    </row>
    <row r="16" s="4" customFormat="1" ht="135" customHeight="1" spans="1:25">
      <c r="A16" s="15">
        <v>8</v>
      </c>
      <c r="B16" s="15" t="s">
        <v>34</v>
      </c>
      <c r="C16" s="15" t="s">
        <v>35</v>
      </c>
      <c r="D16" s="15" t="s">
        <v>36</v>
      </c>
      <c r="E16" s="15" t="s">
        <v>102</v>
      </c>
      <c r="F16" s="15" t="s">
        <v>103</v>
      </c>
      <c r="G16" s="15" t="s">
        <v>104</v>
      </c>
      <c r="H16" s="15" t="s">
        <v>60</v>
      </c>
      <c r="I16" s="15" t="s">
        <v>103</v>
      </c>
      <c r="J16" s="22">
        <v>2023.02</v>
      </c>
      <c r="K16" s="15">
        <v>2023.12</v>
      </c>
      <c r="L16" s="15" t="s">
        <v>105</v>
      </c>
      <c r="M16" s="15" t="s">
        <v>106</v>
      </c>
      <c r="N16" s="15">
        <v>30.12</v>
      </c>
      <c r="O16" s="15">
        <v>20</v>
      </c>
      <c r="P16" s="15">
        <v>10.12</v>
      </c>
      <c r="Q16" s="15">
        <v>1</v>
      </c>
      <c r="R16" s="15">
        <v>150</v>
      </c>
      <c r="S16" s="15">
        <v>550</v>
      </c>
      <c r="T16" s="15">
        <v>0</v>
      </c>
      <c r="U16" s="15">
        <v>10</v>
      </c>
      <c r="V16" s="15">
        <v>22</v>
      </c>
      <c r="W16" s="15" t="s">
        <v>107</v>
      </c>
      <c r="X16" s="15" t="s">
        <v>108</v>
      </c>
      <c r="Y16" s="15" t="s">
        <v>109</v>
      </c>
    </row>
    <row r="17" s="4" customFormat="1" ht="136" customHeight="1" spans="1:25">
      <c r="A17" s="15">
        <v>9</v>
      </c>
      <c r="B17" s="15" t="s">
        <v>34</v>
      </c>
      <c r="C17" s="15" t="s">
        <v>66</v>
      </c>
      <c r="D17" s="15" t="s">
        <v>110</v>
      </c>
      <c r="E17" s="15" t="s">
        <v>111</v>
      </c>
      <c r="F17" s="15" t="s">
        <v>112</v>
      </c>
      <c r="G17" s="15" t="s">
        <v>113</v>
      </c>
      <c r="H17" s="15" t="s">
        <v>40</v>
      </c>
      <c r="I17" s="15" t="s">
        <v>112</v>
      </c>
      <c r="J17" s="22">
        <v>2023.04</v>
      </c>
      <c r="K17" s="15">
        <v>2023.12</v>
      </c>
      <c r="L17" s="15" t="s">
        <v>112</v>
      </c>
      <c r="M17" s="15" t="s">
        <v>114</v>
      </c>
      <c r="N17" s="15">
        <v>10</v>
      </c>
      <c r="O17" s="15">
        <v>10</v>
      </c>
      <c r="P17" s="15">
        <v>0</v>
      </c>
      <c r="Q17" s="15">
        <v>1</v>
      </c>
      <c r="R17" s="15">
        <v>69</v>
      </c>
      <c r="S17" s="15">
        <v>69</v>
      </c>
      <c r="T17" s="15">
        <v>1</v>
      </c>
      <c r="U17" s="15">
        <v>69</v>
      </c>
      <c r="V17" s="15">
        <v>69</v>
      </c>
      <c r="W17" s="15" t="s">
        <v>115</v>
      </c>
      <c r="X17" s="15" t="s">
        <v>116</v>
      </c>
      <c r="Y17" s="15"/>
    </row>
    <row r="18" s="4" customFormat="1" ht="136" customHeight="1" spans="1:25">
      <c r="A18" s="15">
        <v>10</v>
      </c>
      <c r="B18" s="15" t="s">
        <v>34</v>
      </c>
      <c r="C18" s="15" t="s">
        <v>66</v>
      </c>
      <c r="D18" s="15" t="s">
        <v>110</v>
      </c>
      <c r="E18" s="15" t="s">
        <v>117</v>
      </c>
      <c r="F18" s="15" t="s">
        <v>118</v>
      </c>
      <c r="G18" s="17" t="s">
        <v>119</v>
      </c>
      <c r="H18" s="15" t="s">
        <v>60</v>
      </c>
      <c r="I18" s="15" t="s">
        <v>118</v>
      </c>
      <c r="J18" s="22">
        <v>2023.09</v>
      </c>
      <c r="K18" s="15">
        <v>2023.12</v>
      </c>
      <c r="L18" s="15" t="s">
        <v>118</v>
      </c>
      <c r="M18" s="15" t="s">
        <v>120</v>
      </c>
      <c r="N18" s="15">
        <v>5</v>
      </c>
      <c r="O18" s="15">
        <v>4</v>
      </c>
      <c r="P18" s="15">
        <v>1</v>
      </c>
      <c r="Q18" s="15">
        <v>1</v>
      </c>
      <c r="R18" s="15">
        <v>18</v>
      </c>
      <c r="S18" s="15">
        <v>60</v>
      </c>
      <c r="T18" s="15">
        <v>0</v>
      </c>
      <c r="U18" s="15">
        <v>8</v>
      </c>
      <c r="V18" s="15">
        <v>15</v>
      </c>
      <c r="W18" s="17" t="s">
        <v>121</v>
      </c>
      <c r="X18" s="15" t="s">
        <v>122</v>
      </c>
      <c r="Y18" s="15"/>
    </row>
    <row r="19" s="4" customFormat="1" ht="169" customHeight="1" spans="1:25">
      <c r="A19" s="15">
        <v>11</v>
      </c>
      <c r="B19" s="15" t="s">
        <v>123</v>
      </c>
      <c r="C19" s="15" t="s">
        <v>124</v>
      </c>
      <c r="D19" s="15" t="s">
        <v>125</v>
      </c>
      <c r="E19" s="15" t="s">
        <v>48</v>
      </c>
      <c r="F19" s="15" t="s">
        <v>126</v>
      </c>
      <c r="G19" s="17" t="s">
        <v>127</v>
      </c>
      <c r="H19" s="15" t="s">
        <v>60</v>
      </c>
      <c r="I19" s="15" t="s">
        <v>128</v>
      </c>
      <c r="J19" s="22">
        <v>2023.08</v>
      </c>
      <c r="K19" s="15">
        <v>2023.09</v>
      </c>
      <c r="L19" s="15" t="s">
        <v>129</v>
      </c>
      <c r="M19" s="15" t="s">
        <v>130</v>
      </c>
      <c r="N19" s="15">
        <v>13</v>
      </c>
      <c r="O19" s="15">
        <v>13</v>
      </c>
      <c r="P19" s="15">
        <v>0</v>
      </c>
      <c r="Q19" s="15">
        <v>320</v>
      </c>
      <c r="R19" s="15">
        <v>43</v>
      </c>
      <c r="S19" s="15">
        <v>65</v>
      </c>
      <c r="T19" s="15">
        <v>28</v>
      </c>
      <c r="U19" s="15">
        <v>43</v>
      </c>
      <c r="V19" s="15">
        <v>65</v>
      </c>
      <c r="W19" s="15" t="s">
        <v>131</v>
      </c>
      <c r="X19" s="15" t="s">
        <v>132</v>
      </c>
      <c r="Y19" s="15"/>
    </row>
    <row r="20" s="4" customFormat="1" ht="151" customHeight="1" spans="1:25">
      <c r="A20" s="15">
        <v>12</v>
      </c>
      <c r="B20" s="15" t="s">
        <v>74</v>
      </c>
      <c r="C20" s="15" t="s">
        <v>133</v>
      </c>
      <c r="D20" s="15" t="s">
        <v>134</v>
      </c>
      <c r="E20" s="15" t="s">
        <v>95</v>
      </c>
      <c r="F20" s="15" t="s">
        <v>135</v>
      </c>
      <c r="G20" s="15" t="s">
        <v>136</v>
      </c>
      <c r="H20" s="15" t="s">
        <v>137</v>
      </c>
      <c r="I20" s="15" t="s">
        <v>95</v>
      </c>
      <c r="J20" s="22">
        <v>2023.08</v>
      </c>
      <c r="K20" s="15">
        <v>2024.02</v>
      </c>
      <c r="L20" s="15" t="s">
        <v>138</v>
      </c>
      <c r="M20" s="15" t="s">
        <v>139</v>
      </c>
      <c r="N20" s="15">
        <v>1270.86</v>
      </c>
      <c r="O20" s="15">
        <v>400</v>
      </c>
      <c r="P20" s="15">
        <v>870.86</v>
      </c>
      <c r="Q20" s="15">
        <v>32</v>
      </c>
      <c r="R20" s="15">
        <v>30983</v>
      </c>
      <c r="S20" s="15">
        <v>92000</v>
      </c>
      <c r="T20" s="15">
        <v>5</v>
      </c>
      <c r="U20" s="15">
        <v>1839</v>
      </c>
      <c r="V20" s="15">
        <v>5183</v>
      </c>
      <c r="W20" s="15" t="s">
        <v>140</v>
      </c>
      <c r="X20" s="15" t="s">
        <v>141</v>
      </c>
      <c r="Y20" s="15"/>
    </row>
    <row r="21" s="4" customFormat="1" ht="222" customHeight="1" spans="1:25">
      <c r="A21" s="15">
        <v>13</v>
      </c>
      <c r="B21" s="15" t="s">
        <v>74</v>
      </c>
      <c r="C21" s="15" t="s">
        <v>133</v>
      </c>
      <c r="D21" s="15" t="s">
        <v>134</v>
      </c>
      <c r="E21" s="15" t="s">
        <v>142</v>
      </c>
      <c r="F21" s="15" t="s">
        <v>143</v>
      </c>
      <c r="G21" s="15" t="s">
        <v>144</v>
      </c>
      <c r="H21" s="15" t="s">
        <v>60</v>
      </c>
      <c r="I21" s="15" t="s">
        <v>143</v>
      </c>
      <c r="J21" s="22">
        <v>2023.01</v>
      </c>
      <c r="K21" s="15">
        <v>2024.02</v>
      </c>
      <c r="L21" s="15" t="s">
        <v>143</v>
      </c>
      <c r="M21" s="15" t="s">
        <v>145</v>
      </c>
      <c r="N21" s="15">
        <v>85</v>
      </c>
      <c r="O21" s="15">
        <v>60</v>
      </c>
      <c r="P21" s="15">
        <v>25</v>
      </c>
      <c r="Q21" s="15">
        <v>1</v>
      </c>
      <c r="R21" s="15">
        <v>145</v>
      </c>
      <c r="S21" s="15">
        <v>458</v>
      </c>
      <c r="T21" s="15">
        <v>0</v>
      </c>
      <c r="U21" s="15">
        <v>6</v>
      </c>
      <c r="V21" s="15">
        <v>10</v>
      </c>
      <c r="W21" s="17" t="s">
        <v>146</v>
      </c>
      <c r="X21" s="17" t="s">
        <v>147</v>
      </c>
      <c r="Y21" s="15"/>
    </row>
    <row r="22" s="4" customFormat="1" ht="197" customHeight="1" spans="1:25">
      <c r="A22" s="15">
        <v>14</v>
      </c>
      <c r="B22" s="15" t="s">
        <v>34</v>
      </c>
      <c r="C22" s="15" t="s">
        <v>35</v>
      </c>
      <c r="D22" s="15" t="s">
        <v>36</v>
      </c>
      <c r="E22" s="15" t="s">
        <v>148</v>
      </c>
      <c r="F22" s="17" t="s">
        <v>149</v>
      </c>
      <c r="G22" s="15" t="s">
        <v>150</v>
      </c>
      <c r="H22" s="17" t="s">
        <v>40</v>
      </c>
      <c r="I22" s="17" t="s">
        <v>151</v>
      </c>
      <c r="J22" s="22">
        <v>2023.11</v>
      </c>
      <c r="K22" s="15">
        <v>2024.3</v>
      </c>
      <c r="L22" s="15" t="s">
        <v>152</v>
      </c>
      <c r="M22" s="17" t="s">
        <v>153</v>
      </c>
      <c r="N22" s="15">
        <v>384</v>
      </c>
      <c r="O22" s="15">
        <v>384</v>
      </c>
      <c r="P22" s="15">
        <v>0</v>
      </c>
      <c r="Q22" s="15">
        <v>30</v>
      </c>
      <c r="R22" s="15">
        <v>30000</v>
      </c>
      <c r="S22" s="15">
        <v>60000</v>
      </c>
      <c r="T22" s="15">
        <v>5</v>
      </c>
      <c r="U22" s="15">
        <v>40</v>
      </c>
      <c r="V22" s="15">
        <v>160</v>
      </c>
      <c r="W22" s="25" t="s">
        <v>154</v>
      </c>
      <c r="X22" s="17" t="s">
        <v>155</v>
      </c>
      <c r="Y22" s="15"/>
    </row>
    <row r="23" s="4" customFormat="1" ht="177.75" customHeight="1" spans="1:25">
      <c r="A23" s="15">
        <v>15</v>
      </c>
      <c r="B23" s="15" t="s">
        <v>34</v>
      </c>
      <c r="C23" s="15" t="s">
        <v>35</v>
      </c>
      <c r="D23" s="17" t="s">
        <v>36</v>
      </c>
      <c r="E23" s="17" t="s">
        <v>148</v>
      </c>
      <c r="F23" s="15" t="s">
        <v>156</v>
      </c>
      <c r="G23" s="15" t="s">
        <v>157</v>
      </c>
      <c r="H23" s="17" t="s">
        <v>40</v>
      </c>
      <c r="I23" s="17" t="s">
        <v>151</v>
      </c>
      <c r="J23" s="22">
        <v>2023.11</v>
      </c>
      <c r="K23" s="15">
        <v>2024.03</v>
      </c>
      <c r="L23" s="15" t="s">
        <v>152</v>
      </c>
      <c r="M23" s="17" t="s">
        <v>158</v>
      </c>
      <c r="N23" s="15">
        <v>204</v>
      </c>
      <c r="O23" s="15">
        <v>204</v>
      </c>
      <c r="P23" s="15">
        <v>0</v>
      </c>
      <c r="Q23" s="15">
        <v>10</v>
      </c>
      <c r="R23" s="15">
        <v>10000</v>
      </c>
      <c r="S23" s="15">
        <v>30000</v>
      </c>
      <c r="T23" s="15">
        <v>4</v>
      </c>
      <c r="U23" s="15">
        <v>30</v>
      </c>
      <c r="V23" s="15">
        <v>120</v>
      </c>
      <c r="W23" s="25" t="s">
        <v>159</v>
      </c>
      <c r="X23" s="17" t="s">
        <v>160</v>
      </c>
      <c r="Y23" s="15"/>
    </row>
    <row r="24" s="4" customFormat="1" ht="218" customHeight="1" spans="1:25">
      <c r="A24" s="15">
        <v>16</v>
      </c>
      <c r="B24" s="15" t="s">
        <v>34</v>
      </c>
      <c r="C24" s="15" t="s">
        <v>35</v>
      </c>
      <c r="D24" s="17" t="s">
        <v>36</v>
      </c>
      <c r="E24" s="17" t="s">
        <v>161</v>
      </c>
      <c r="F24" s="17" t="s">
        <v>162</v>
      </c>
      <c r="G24" s="17" t="s">
        <v>163</v>
      </c>
      <c r="H24" s="17" t="s">
        <v>40</v>
      </c>
      <c r="I24" s="17" t="s">
        <v>164</v>
      </c>
      <c r="J24" s="23">
        <v>2023.09</v>
      </c>
      <c r="K24" s="17">
        <v>2023.12</v>
      </c>
      <c r="L24" s="15" t="s">
        <v>152</v>
      </c>
      <c r="M24" s="17" t="s">
        <v>165</v>
      </c>
      <c r="N24" s="15">
        <v>2846</v>
      </c>
      <c r="O24" s="15">
        <v>855</v>
      </c>
      <c r="P24" s="15">
        <v>1991</v>
      </c>
      <c r="Q24" s="15">
        <v>8</v>
      </c>
      <c r="R24" s="15">
        <v>8000</v>
      </c>
      <c r="S24" s="15">
        <v>24000</v>
      </c>
      <c r="T24" s="15">
        <v>6</v>
      </c>
      <c r="U24" s="15">
        <v>25</v>
      </c>
      <c r="V24" s="15">
        <v>100</v>
      </c>
      <c r="W24" s="25" t="s">
        <v>166</v>
      </c>
      <c r="X24" s="17" t="s">
        <v>167</v>
      </c>
      <c r="Y24" s="15"/>
    </row>
    <row r="25" s="4" customFormat="1" ht="234" customHeight="1" spans="1:25">
      <c r="A25" s="15">
        <v>17</v>
      </c>
      <c r="B25" s="15" t="s">
        <v>34</v>
      </c>
      <c r="C25" s="15" t="s">
        <v>35</v>
      </c>
      <c r="D25" s="17" t="s">
        <v>36</v>
      </c>
      <c r="E25" s="17" t="s">
        <v>168</v>
      </c>
      <c r="F25" s="17" t="s">
        <v>169</v>
      </c>
      <c r="G25" s="17" t="s">
        <v>170</v>
      </c>
      <c r="H25" s="17" t="s">
        <v>40</v>
      </c>
      <c r="I25" s="17" t="s">
        <v>151</v>
      </c>
      <c r="J25" s="23" t="s">
        <v>171</v>
      </c>
      <c r="K25" s="17" t="s">
        <v>43</v>
      </c>
      <c r="L25" s="15" t="s">
        <v>152</v>
      </c>
      <c r="M25" s="17" t="s">
        <v>172</v>
      </c>
      <c r="N25" s="15">
        <v>277</v>
      </c>
      <c r="O25" s="15">
        <v>277</v>
      </c>
      <c r="P25" s="15">
        <v>0</v>
      </c>
      <c r="Q25" s="15">
        <v>4</v>
      </c>
      <c r="R25" s="15">
        <v>1000</v>
      </c>
      <c r="S25" s="15">
        <v>4500</v>
      </c>
      <c r="T25" s="15">
        <v>2</v>
      </c>
      <c r="U25" s="15">
        <v>30</v>
      </c>
      <c r="V25" s="15">
        <v>50</v>
      </c>
      <c r="W25" s="25" t="s">
        <v>173</v>
      </c>
      <c r="X25" s="25" t="s">
        <v>174</v>
      </c>
      <c r="Y25" s="15"/>
    </row>
    <row r="26" s="4" customFormat="1" ht="177.75" customHeight="1" spans="1:25">
      <c r="A26" s="15">
        <v>18</v>
      </c>
      <c r="B26" s="15" t="s">
        <v>34</v>
      </c>
      <c r="C26" s="15" t="s">
        <v>66</v>
      </c>
      <c r="D26" s="15" t="s">
        <v>175</v>
      </c>
      <c r="E26" s="15" t="s">
        <v>111</v>
      </c>
      <c r="F26" s="15" t="s">
        <v>176</v>
      </c>
      <c r="G26" s="15" t="s">
        <v>177</v>
      </c>
      <c r="H26" s="15" t="s">
        <v>40</v>
      </c>
      <c r="I26" s="15" t="s">
        <v>176</v>
      </c>
      <c r="J26" s="22">
        <v>2023.03</v>
      </c>
      <c r="K26" s="15">
        <v>2023.12</v>
      </c>
      <c r="L26" s="15" t="s">
        <v>176</v>
      </c>
      <c r="M26" s="15" t="s">
        <v>178</v>
      </c>
      <c r="N26" s="15">
        <v>65</v>
      </c>
      <c r="O26" s="15">
        <v>65</v>
      </c>
      <c r="P26" s="15">
        <v>0</v>
      </c>
      <c r="Q26" s="15">
        <v>1</v>
      </c>
      <c r="R26" s="15">
        <v>64</v>
      </c>
      <c r="S26" s="15">
        <v>64</v>
      </c>
      <c r="T26" s="15">
        <v>1</v>
      </c>
      <c r="U26" s="15">
        <v>64</v>
      </c>
      <c r="V26" s="15">
        <v>64</v>
      </c>
      <c r="W26" s="15" t="s">
        <v>179</v>
      </c>
      <c r="X26" s="15" t="s">
        <v>180</v>
      </c>
      <c r="Y26" s="15"/>
    </row>
    <row r="27" s="4" customFormat="1" ht="177.75" customHeight="1" spans="1:25">
      <c r="A27" s="15">
        <v>19</v>
      </c>
      <c r="B27" s="15" t="s">
        <v>34</v>
      </c>
      <c r="C27" s="15" t="s">
        <v>66</v>
      </c>
      <c r="D27" s="15" t="s">
        <v>175</v>
      </c>
      <c r="E27" s="15" t="s">
        <v>111</v>
      </c>
      <c r="F27" s="15" t="s">
        <v>176</v>
      </c>
      <c r="G27" s="15" t="s">
        <v>181</v>
      </c>
      <c r="H27" s="15" t="s">
        <v>40</v>
      </c>
      <c r="I27" s="15" t="s">
        <v>176</v>
      </c>
      <c r="J27" s="22">
        <v>2023.03</v>
      </c>
      <c r="K27" s="15">
        <v>2023.12</v>
      </c>
      <c r="L27" s="15" t="s">
        <v>176</v>
      </c>
      <c r="M27" s="15" t="s">
        <v>182</v>
      </c>
      <c r="N27" s="15">
        <v>35</v>
      </c>
      <c r="O27" s="15">
        <v>35</v>
      </c>
      <c r="P27" s="15">
        <v>0</v>
      </c>
      <c r="Q27" s="15">
        <v>1</v>
      </c>
      <c r="R27" s="15">
        <v>105</v>
      </c>
      <c r="S27" s="15">
        <v>457</v>
      </c>
      <c r="T27" s="15">
        <v>1</v>
      </c>
      <c r="U27" s="15">
        <v>15</v>
      </c>
      <c r="V27" s="15">
        <v>36</v>
      </c>
      <c r="W27" s="15" t="s">
        <v>183</v>
      </c>
      <c r="X27" s="15" t="s">
        <v>184</v>
      </c>
      <c r="Y27" s="15"/>
    </row>
    <row r="28" s="5" customFormat="1" ht="36" customHeight="1" spans="1:25">
      <c r="A28" s="18" t="s">
        <v>185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>
        <f>SUM(N9:N27)</f>
        <v>7489.98</v>
      </c>
      <c r="O28" s="19">
        <f t="shared" ref="O28:V28" si="0">SUM(O9:O27)</f>
        <v>4502</v>
      </c>
      <c r="P28" s="19">
        <f t="shared" si="0"/>
        <v>2987.98</v>
      </c>
      <c r="Q28" s="19">
        <f t="shared" si="0"/>
        <v>812</v>
      </c>
      <c r="R28" s="19">
        <f t="shared" si="0"/>
        <v>88282</v>
      </c>
      <c r="S28" s="19">
        <f t="shared" si="0"/>
        <v>225604</v>
      </c>
      <c r="T28" s="19">
        <f t="shared" si="0"/>
        <v>104</v>
      </c>
      <c r="U28" s="19">
        <f t="shared" si="0"/>
        <v>2353</v>
      </c>
      <c r="V28" s="19">
        <f t="shared" si="0"/>
        <v>6402</v>
      </c>
      <c r="W28" s="19"/>
      <c r="X28" s="19"/>
      <c r="Y28" s="19"/>
    </row>
  </sheetData>
  <mergeCells count="30">
    <mergeCell ref="A1:B1"/>
    <mergeCell ref="A2:Y2"/>
    <mergeCell ref="A3:Y3"/>
    <mergeCell ref="X5:Y5"/>
    <mergeCell ref="B6:D6"/>
    <mergeCell ref="J6:K6"/>
    <mergeCell ref="N6:P6"/>
    <mergeCell ref="Q6:V6"/>
    <mergeCell ref="O7:P7"/>
    <mergeCell ref="T7:V7"/>
    <mergeCell ref="A6:A8"/>
    <mergeCell ref="B7:B8"/>
    <mergeCell ref="C7:C8"/>
    <mergeCell ref="D7:D8"/>
    <mergeCell ref="E6:E8"/>
    <mergeCell ref="F6:F8"/>
    <mergeCell ref="G6:G8"/>
    <mergeCell ref="H6:H8"/>
    <mergeCell ref="I6:I8"/>
    <mergeCell ref="J7:J8"/>
    <mergeCell ref="K7:K8"/>
    <mergeCell ref="L6:L8"/>
    <mergeCell ref="M6:M8"/>
    <mergeCell ref="N7:N8"/>
    <mergeCell ref="Q7:Q8"/>
    <mergeCell ref="R7:R8"/>
    <mergeCell ref="S7:S8"/>
    <mergeCell ref="W6:W8"/>
    <mergeCell ref="X6:X8"/>
    <mergeCell ref="Y6:Y8"/>
  </mergeCells>
  <printOptions horizontalCentered="1"/>
  <pageMargins left="0.393055555555556" right="0.393055555555556" top="1.45625" bottom="1.37777777777778" header="0" footer="0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巩固拓展脱贫攻坚成果和乡村振兴项目库动态调整项目申报表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2023-09-28T08:11:00Z</dcterms:created>
  <dcterms:modified xsi:type="dcterms:W3CDTF">2023-11-16T11:42:53Z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98AD1E71BE5B485384CC0AF7EA9400F8_13</vt:lpwstr>
  </property>
  <property fmtid="{D5CDD505-2E9C-101B-9397-08002B2CF9AE}" pid="3" name="KSOProductBuildVer">
    <vt:lpwstr>2052-12.1.0.15712</vt:lpwstr>
  </property>
</Properties>
</file>