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巩固拓展脱贫攻坚成果和乡村振兴项目库动态调整项目申报分类汇总表" sheetId="1" r:id="rId1"/>
  </sheets>
  <calcPr calcId="144525"/>
</workbook>
</file>

<file path=xl/sharedStrings.xml><?xml version="1.0" encoding="utf-8"?>
<sst xmlns="http://schemas.openxmlformats.org/spreadsheetml/2006/main" count="37" uniqueCount="36">
  <si>
    <t>附件1</t>
  </si>
  <si>
    <t>湘潭县2023年度巩固拓展脱贫攻坚成果和乡村振兴项目库动态调整项目申报分类汇总表</t>
  </si>
  <si>
    <t>（新增入库）</t>
  </si>
  <si>
    <t xml:space="preserve">                              单位：万元、个、人</t>
  </si>
  <si>
    <t>序号</t>
  </si>
  <si>
    <t>项目类型</t>
  </si>
  <si>
    <t>项目个数</t>
  </si>
  <si>
    <t>资金规模和筹资方式</t>
  </si>
  <si>
    <t>受益对象</t>
  </si>
  <si>
    <t>备注</t>
  </si>
  <si>
    <t>项目预算总投资</t>
  </si>
  <si>
    <t>其中</t>
  </si>
  <si>
    <t>受益村（个）</t>
  </si>
  <si>
    <t>受益户数（户）</t>
  </si>
  <si>
    <t>受益
人口数（人）</t>
  </si>
  <si>
    <t>财政资金</t>
  </si>
  <si>
    <t>其他资金</t>
  </si>
  <si>
    <t>受益脱贫村数（个）</t>
  </si>
  <si>
    <t>受益脱贫户数及防止返贫监测对象户数（户）</t>
  </si>
  <si>
    <t>受益脱贫人口数及防止返贫监测对象人口数（人）</t>
  </si>
  <si>
    <t>总  计</t>
  </si>
  <si>
    <r>
      <rPr>
        <sz val="10"/>
        <rFont val="Times New Roman"/>
        <charset val="134"/>
      </rPr>
      <t>2353</t>
    </r>
    <r>
      <rPr>
        <sz val="10"/>
        <rFont val="宋体"/>
        <charset val="134"/>
      </rPr>
      <t>、</t>
    </r>
    <r>
      <rPr>
        <sz val="10"/>
        <rFont val="Times New Roman"/>
        <charset val="134"/>
      </rPr>
      <t xml:space="preserve">
</t>
    </r>
    <r>
      <rPr>
        <sz val="10"/>
        <rFont val="宋体"/>
        <charset val="134"/>
      </rPr>
      <t>实施农村户厕质量提升改造户</t>
    </r>
  </si>
  <si>
    <r>
      <rPr>
        <sz val="10"/>
        <rFont val="Times New Roman"/>
        <charset val="134"/>
      </rPr>
      <t>6402</t>
    </r>
    <r>
      <rPr>
        <sz val="10"/>
        <rFont val="宋体"/>
        <charset val="134"/>
      </rPr>
      <t>、</t>
    </r>
    <r>
      <rPr>
        <sz val="10"/>
        <rFont val="Times New Roman"/>
        <charset val="134"/>
      </rPr>
      <t xml:space="preserve">
</t>
    </r>
    <r>
      <rPr>
        <sz val="10"/>
        <rFont val="宋体"/>
        <charset val="134"/>
      </rPr>
      <t>实施农村户厕质量提升改造户人口数</t>
    </r>
  </si>
  <si>
    <t>一、产业发展</t>
  </si>
  <si>
    <t>1.生产项目</t>
  </si>
  <si>
    <t>2.配套设施项目</t>
  </si>
  <si>
    <t>3.加工流通项目</t>
  </si>
  <si>
    <t>二、就业项目</t>
  </si>
  <si>
    <t>1.务工补助</t>
  </si>
  <si>
    <t>三、乡村建设行动</t>
  </si>
  <si>
    <r>
      <rPr>
        <sz val="10"/>
        <rFont val="Times New Roman"/>
        <charset val="134"/>
      </rPr>
      <t>1845</t>
    </r>
    <r>
      <rPr>
        <sz val="10"/>
        <rFont val="宋体"/>
        <charset val="134"/>
      </rPr>
      <t>、</t>
    </r>
    <r>
      <rPr>
        <sz val="10"/>
        <rFont val="Times New Roman"/>
        <charset val="134"/>
      </rPr>
      <t xml:space="preserve">
</t>
    </r>
    <r>
      <rPr>
        <sz val="10"/>
        <rFont val="宋体"/>
        <charset val="134"/>
      </rPr>
      <t>实施农村户厕质量提升改造户</t>
    </r>
  </si>
  <si>
    <r>
      <rPr>
        <sz val="10"/>
        <rFont val="Times New Roman"/>
        <charset val="134"/>
      </rPr>
      <t>5193</t>
    </r>
    <r>
      <rPr>
        <sz val="10"/>
        <rFont val="宋体"/>
        <charset val="134"/>
      </rPr>
      <t>、</t>
    </r>
    <r>
      <rPr>
        <sz val="10"/>
        <rFont val="Times New Roman"/>
        <charset val="134"/>
      </rPr>
      <t xml:space="preserve">
</t>
    </r>
    <r>
      <rPr>
        <sz val="10"/>
        <rFont val="宋体"/>
        <charset val="134"/>
      </rPr>
      <t>实施农村户厕质量提升改造户人口数</t>
    </r>
  </si>
  <si>
    <t>1.人居环境整治</t>
  </si>
  <si>
    <t>实施农村户厕质量提升改造户</t>
  </si>
  <si>
    <t>实施农村户厕质量提升改造户人口数</t>
  </si>
  <si>
    <t>2.农村基础设施</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</si>
</sst>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theme="1"/>
      <name val="宋体"/>
      <charset val="134"/>
      <scheme val="minor"/>
    </font>
    <font>
      <b/>
      <sz val="10"/>
      <color theme="1"/>
      <name val="宋体"/>
      <charset val="134"/>
    </font>
    <font>
      <sz val="10"/>
      <color theme="1"/>
      <name val="宋体"/>
      <charset val="134"/>
    </font>
    <font>
      <sz val="16"/>
      <color theme="1"/>
      <name val="黑体"/>
      <charset val="134"/>
    </font>
    <font>
      <sz val="22"/>
      <color theme="1"/>
      <name val="方正小标宋简体"/>
      <charset val="134"/>
    </font>
    <font>
      <sz val="14"/>
      <color theme="1"/>
      <name val="方正小标宋简体"/>
      <charset val="134"/>
    </font>
    <font>
      <sz val="12"/>
      <color theme="1"/>
      <name val="宋体"/>
      <charset val="134"/>
    </font>
    <font>
      <b/>
      <sz val="10"/>
      <color theme="1"/>
      <name val="宋体"/>
      <charset val="134"/>
      <scheme val="major"/>
    </font>
    <font>
      <b/>
      <sz val="10"/>
      <color theme="1"/>
      <name val="Times New Roman"/>
      <charset val="134"/>
    </font>
    <font>
      <sz val="10"/>
      <color theme="1"/>
      <name val="Times New Roman"/>
      <charset val="134"/>
    </font>
    <font>
      <sz val="10"/>
      <name val="Times New Roman"/>
      <charset val="134"/>
    </font>
    <font>
      <b/>
      <sz val="10"/>
      <name val="Times New Roman"/>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19">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tabSelected="1" workbookViewId="0">
      <selection activeCell="A2" sqref="A2:M2"/>
    </sheetView>
  </sheetViews>
  <sheetFormatPr defaultColWidth="9" defaultRowHeight="13.5"/>
  <cols>
    <col min="1" max="1" width="6.75" style="5" customWidth="1"/>
    <col min="2" max="2" width="18.875" style="5" customWidth="1"/>
    <col min="3" max="3" width="9" style="5"/>
    <col min="4" max="4" width="9.25" style="5"/>
    <col min="5" max="5" width="8.225" style="5" customWidth="1"/>
    <col min="6" max="9" width="9" style="5"/>
    <col min="10" max="10" width="13.625" style="5" customWidth="1"/>
    <col min="11" max="11" width="25.125" style="5" customWidth="1"/>
    <col min="12" max="12" width="31.375" style="5" customWidth="1"/>
    <col min="13" max="13" width="7.5" style="5" customWidth="1"/>
    <col min="14" max="16384" width="9" style="1"/>
  </cols>
  <sheetData>
    <row r="1" s="1" customFormat="1" ht="24" customHeight="1" spans="1:13">
      <c r="A1" s="6" t="s">
        <v>0</v>
      </c>
      <c r="B1" s="6"/>
      <c r="C1" s="5"/>
      <c r="D1" s="5"/>
      <c r="E1" s="5"/>
      <c r="F1" s="5"/>
      <c r="G1" s="5"/>
      <c r="H1" s="5"/>
      <c r="I1" s="5"/>
      <c r="J1" s="5"/>
      <c r="K1" s="5"/>
      <c r="L1" s="5"/>
      <c r="M1" s="5"/>
    </row>
    <row r="2" s="1" customFormat="1" ht="28.5" spans="1:13">
      <c r="A2" s="7" t="s">
        <v>1</v>
      </c>
      <c r="B2" s="7"/>
      <c r="C2" s="7"/>
      <c r="D2" s="7"/>
      <c r="E2" s="7"/>
      <c r="F2" s="7"/>
      <c r="G2" s="7"/>
      <c r="H2" s="7"/>
      <c r="I2" s="7"/>
      <c r="J2" s="7"/>
      <c r="K2" s="7"/>
      <c r="L2" s="7"/>
      <c r="M2" s="7"/>
    </row>
    <row r="3" s="1" customFormat="1" ht="18.75" spans="1:13">
      <c r="A3" s="8" t="s">
        <v>2</v>
      </c>
      <c r="B3" s="8"/>
      <c r="C3" s="8"/>
      <c r="D3" s="8"/>
      <c r="E3" s="8"/>
      <c r="F3" s="8"/>
      <c r="G3" s="8"/>
      <c r="H3" s="8"/>
      <c r="I3" s="8"/>
      <c r="J3" s="8"/>
      <c r="K3" s="8"/>
      <c r="L3" s="8"/>
      <c r="M3" s="8"/>
    </row>
    <row r="4" s="1" customFormat="1" ht="21" customHeight="1" spans="1:13">
      <c r="A4" s="9"/>
      <c r="B4" s="9"/>
      <c r="C4" s="5"/>
      <c r="D4" s="5"/>
      <c r="E4" s="5"/>
      <c r="F4" s="5"/>
      <c r="G4" s="5"/>
      <c r="H4" s="5"/>
      <c r="I4" s="5"/>
      <c r="J4" s="5"/>
      <c r="K4" s="5" t="s">
        <v>3</v>
      </c>
      <c r="L4" s="5"/>
      <c r="M4" s="5"/>
    </row>
    <row r="5" s="2" customFormat="1" ht="18" customHeight="1" spans="1:13">
      <c r="A5" s="10" t="s">
        <v>4</v>
      </c>
      <c r="B5" s="10" t="s">
        <v>5</v>
      </c>
      <c r="C5" s="10" t="s">
        <v>6</v>
      </c>
      <c r="D5" s="10" t="s">
        <v>7</v>
      </c>
      <c r="E5" s="10"/>
      <c r="F5" s="10"/>
      <c r="G5" s="10" t="s">
        <v>8</v>
      </c>
      <c r="H5" s="10"/>
      <c r="I5" s="10"/>
      <c r="J5" s="10"/>
      <c r="K5" s="10"/>
      <c r="L5" s="10"/>
      <c r="M5" s="10" t="s">
        <v>9</v>
      </c>
    </row>
    <row r="6" s="2" customFormat="1" ht="18" customHeight="1" spans="1:13">
      <c r="A6" s="10"/>
      <c r="B6" s="10"/>
      <c r="C6" s="10"/>
      <c r="D6" s="10" t="s">
        <v>10</v>
      </c>
      <c r="E6" s="10" t="s">
        <v>11</v>
      </c>
      <c r="F6" s="10"/>
      <c r="G6" s="10" t="s">
        <v>12</v>
      </c>
      <c r="H6" s="10" t="s">
        <v>13</v>
      </c>
      <c r="I6" s="10" t="s">
        <v>14</v>
      </c>
      <c r="J6" s="10" t="s">
        <v>11</v>
      </c>
      <c r="K6" s="10"/>
      <c r="L6" s="10"/>
      <c r="M6" s="10"/>
    </row>
    <row r="7" s="2" customFormat="1" ht="36" customHeight="1" spans="1:13">
      <c r="A7" s="10"/>
      <c r="B7" s="10"/>
      <c r="C7" s="10"/>
      <c r="D7" s="10"/>
      <c r="E7" s="10" t="s">
        <v>15</v>
      </c>
      <c r="F7" s="10" t="s">
        <v>16</v>
      </c>
      <c r="G7" s="10"/>
      <c r="H7" s="10"/>
      <c r="I7" s="10"/>
      <c r="J7" s="10" t="s">
        <v>17</v>
      </c>
      <c r="K7" s="10" t="s">
        <v>18</v>
      </c>
      <c r="L7" s="10" t="s">
        <v>19</v>
      </c>
      <c r="M7" s="10"/>
    </row>
    <row r="8" s="3" customFormat="1" ht="31" customHeight="1" spans="1:13">
      <c r="A8" s="11">
        <v>1</v>
      </c>
      <c r="B8" s="12" t="s">
        <v>20</v>
      </c>
      <c r="C8" s="11">
        <f>C9+C15+C13</f>
        <v>19</v>
      </c>
      <c r="D8" s="11">
        <f t="shared" ref="D8:L8" si="0">D9+D15+D13</f>
        <v>7489.98</v>
      </c>
      <c r="E8" s="11">
        <f t="shared" si="0"/>
        <v>4502</v>
      </c>
      <c r="F8" s="11">
        <f t="shared" si="0"/>
        <v>2987.98</v>
      </c>
      <c r="G8" s="11">
        <f t="shared" si="0"/>
        <v>812</v>
      </c>
      <c r="H8" s="11">
        <f t="shared" si="0"/>
        <v>88282</v>
      </c>
      <c r="I8" s="11">
        <f t="shared" si="0"/>
        <v>225604</v>
      </c>
      <c r="J8" s="11">
        <f t="shared" si="0"/>
        <v>104</v>
      </c>
      <c r="K8" s="17" t="s">
        <v>21</v>
      </c>
      <c r="L8" s="17" t="s">
        <v>22</v>
      </c>
      <c r="M8" s="11"/>
    </row>
    <row r="9" s="3" customFormat="1" ht="27" customHeight="1" spans="1:13">
      <c r="A9" s="11">
        <v>2</v>
      </c>
      <c r="B9" s="12" t="s">
        <v>23</v>
      </c>
      <c r="C9" s="11">
        <f>SUM(C10:C12)</f>
        <v>15</v>
      </c>
      <c r="D9" s="11">
        <f t="shared" ref="D9:L9" si="1">SUM(D10:D12)</f>
        <v>5821.12</v>
      </c>
      <c r="E9" s="11">
        <f t="shared" si="1"/>
        <v>3729</v>
      </c>
      <c r="F9" s="11">
        <f t="shared" si="1"/>
        <v>2092.12</v>
      </c>
      <c r="G9" s="11">
        <f t="shared" si="1"/>
        <v>154</v>
      </c>
      <c r="H9" s="11">
        <f t="shared" si="1"/>
        <v>51111</v>
      </c>
      <c r="I9" s="11">
        <f t="shared" si="1"/>
        <v>124824</v>
      </c>
      <c r="J9" s="11">
        <f t="shared" si="1"/>
        <v>43</v>
      </c>
      <c r="K9" s="11">
        <f t="shared" si="1"/>
        <v>465</v>
      </c>
      <c r="L9" s="11">
        <f t="shared" si="1"/>
        <v>1144</v>
      </c>
      <c r="M9" s="11"/>
    </row>
    <row r="10" s="4" customFormat="1" ht="27" customHeight="1" spans="1:13">
      <c r="A10" s="11">
        <v>3</v>
      </c>
      <c r="B10" s="13" t="s">
        <v>24</v>
      </c>
      <c r="C10" s="14">
        <v>5</v>
      </c>
      <c r="D10" s="15">
        <v>127</v>
      </c>
      <c r="E10" s="15">
        <v>124</v>
      </c>
      <c r="F10" s="15">
        <v>3</v>
      </c>
      <c r="G10" s="15">
        <v>5</v>
      </c>
      <c r="H10" s="15">
        <v>260</v>
      </c>
      <c r="I10" s="15">
        <v>665</v>
      </c>
      <c r="J10" s="15">
        <v>4</v>
      </c>
      <c r="K10" s="15">
        <v>160</v>
      </c>
      <c r="L10" s="15">
        <v>199</v>
      </c>
      <c r="M10" s="14"/>
    </row>
    <row r="11" s="4" customFormat="1" ht="27" customHeight="1" spans="1:13">
      <c r="A11" s="11">
        <v>4</v>
      </c>
      <c r="B11" s="13" t="s">
        <v>25</v>
      </c>
      <c r="C11" s="14">
        <v>9</v>
      </c>
      <c r="D11" s="15">
        <v>5636.12</v>
      </c>
      <c r="E11" s="15">
        <v>3555</v>
      </c>
      <c r="F11" s="15">
        <v>2081.12</v>
      </c>
      <c r="G11" s="15">
        <v>148</v>
      </c>
      <c r="H11" s="15">
        <v>50806</v>
      </c>
      <c r="I11" s="15">
        <v>124024</v>
      </c>
      <c r="J11" s="15">
        <v>38</v>
      </c>
      <c r="K11" s="15">
        <v>297</v>
      </c>
      <c r="L11" s="15">
        <v>921</v>
      </c>
      <c r="M11" s="14"/>
    </row>
    <row r="12" s="4" customFormat="1" ht="27" customHeight="1" spans="1:13">
      <c r="A12" s="11">
        <v>5</v>
      </c>
      <c r="B12" s="13" t="s">
        <v>26</v>
      </c>
      <c r="C12" s="14">
        <v>1</v>
      </c>
      <c r="D12" s="15">
        <v>58</v>
      </c>
      <c r="E12" s="15">
        <v>50</v>
      </c>
      <c r="F12" s="15">
        <v>8</v>
      </c>
      <c r="G12" s="15">
        <v>1</v>
      </c>
      <c r="H12" s="15">
        <v>45</v>
      </c>
      <c r="I12" s="15">
        <v>135</v>
      </c>
      <c r="J12" s="15">
        <v>1</v>
      </c>
      <c r="K12" s="15">
        <v>8</v>
      </c>
      <c r="L12" s="15">
        <v>24</v>
      </c>
      <c r="M12" s="14"/>
    </row>
    <row r="13" s="3" customFormat="1" ht="27" customHeight="1" spans="1:13">
      <c r="A13" s="11">
        <v>6</v>
      </c>
      <c r="B13" s="12" t="s">
        <v>27</v>
      </c>
      <c r="C13" s="11">
        <v>1</v>
      </c>
      <c r="D13" s="16">
        <f>D14</f>
        <v>13</v>
      </c>
      <c r="E13" s="16">
        <f t="shared" ref="E13:L13" si="2">E14</f>
        <v>13</v>
      </c>
      <c r="F13" s="16">
        <f t="shared" si="2"/>
        <v>0</v>
      </c>
      <c r="G13" s="16">
        <f t="shared" si="2"/>
        <v>320</v>
      </c>
      <c r="H13" s="16">
        <f t="shared" si="2"/>
        <v>43</v>
      </c>
      <c r="I13" s="16">
        <f t="shared" si="2"/>
        <v>65</v>
      </c>
      <c r="J13" s="16">
        <f t="shared" si="2"/>
        <v>28</v>
      </c>
      <c r="K13" s="16">
        <f t="shared" si="2"/>
        <v>43</v>
      </c>
      <c r="L13" s="16">
        <f t="shared" si="2"/>
        <v>65</v>
      </c>
      <c r="M13" s="11"/>
    </row>
    <row r="14" s="4" customFormat="1" ht="27" customHeight="1" spans="1:13">
      <c r="A14" s="11">
        <v>7</v>
      </c>
      <c r="B14" s="13" t="s">
        <v>28</v>
      </c>
      <c r="C14" s="14">
        <v>1</v>
      </c>
      <c r="D14" s="15">
        <v>13</v>
      </c>
      <c r="E14" s="15">
        <v>13</v>
      </c>
      <c r="F14" s="15">
        <v>0</v>
      </c>
      <c r="G14" s="15">
        <v>320</v>
      </c>
      <c r="H14" s="15">
        <v>43</v>
      </c>
      <c r="I14" s="15">
        <v>65</v>
      </c>
      <c r="J14" s="15">
        <v>28</v>
      </c>
      <c r="K14" s="15">
        <v>43</v>
      </c>
      <c r="L14" s="15">
        <v>65</v>
      </c>
      <c r="M14" s="14"/>
    </row>
    <row r="15" s="3" customFormat="1" ht="31" customHeight="1" spans="1:13">
      <c r="A15" s="11">
        <v>8</v>
      </c>
      <c r="B15" s="12" t="s">
        <v>29</v>
      </c>
      <c r="C15" s="11">
        <f>C16+C17</f>
        <v>3</v>
      </c>
      <c r="D15" s="11">
        <f t="shared" ref="D15:J15" si="3">D16+D17</f>
        <v>1655.86</v>
      </c>
      <c r="E15" s="11">
        <f t="shared" si="3"/>
        <v>760</v>
      </c>
      <c r="F15" s="11">
        <f t="shared" si="3"/>
        <v>895.86</v>
      </c>
      <c r="G15" s="11">
        <f t="shared" si="3"/>
        <v>338</v>
      </c>
      <c r="H15" s="11">
        <f t="shared" si="3"/>
        <v>37128</v>
      </c>
      <c r="I15" s="11">
        <f t="shared" si="3"/>
        <v>100715</v>
      </c>
      <c r="J15" s="11">
        <f t="shared" si="3"/>
        <v>33</v>
      </c>
      <c r="K15" s="17" t="s">
        <v>30</v>
      </c>
      <c r="L15" s="17" t="s">
        <v>31</v>
      </c>
      <c r="M15" s="11"/>
    </row>
    <row r="16" s="4" customFormat="1" ht="31" customHeight="1" spans="1:13">
      <c r="A16" s="11">
        <v>9</v>
      </c>
      <c r="B16" s="13" t="s">
        <v>32</v>
      </c>
      <c r="C16" s="14">
        <v>1</v>
      </c>
      <c r="D16" s="14">
        <v>300</v>
      </c>
      <c r="E16" s="14">
        <v>300</v>
      </c>
      <c r="F16" s="14">
        <v>0</v>
      </c>
      <c r="G16" s="14">
        <v>305</v>
      </c>
      <c r="H16" s="14">
        <v>6000</v>
      </c>
      <c r="I16" s="14">
        <v>8257</v>
      </c>
      <c r="J16" s="14">
        <v>28</v>
      </c>
      <c r="K16" s="18" t="s">
        <v>33</v>
      </c>
      <c r="L16" s="18" t="s">
        <v>34</v>
      </c>
      <c r="M16" s="14"/>
    </row>
    <row r="17" s="4" customFormat="1" ht="27" customHeight="1" spans="1:13">
      <c r="A17" s="11">
        <v>10</v>
      </c>
      <c r="B17" s="13" t="s">
        <v>35</v>
      </c>
      <c r="C17" s="14">
        <v>2</v>
      </c>
      <c r="D17" s="15">
        <v>1355.86</v>
      </c>
      <c r="E17" s="15">
        <v>460</v>
      </c>
      <c r="F17" s="15">
        <v>895.86</v>
      </c>
      <c r="G17" s="15">
        <v>33</v>
      </c>
      <c r="H17" s="15">
        <v>31128</v>
      </c>
      <c r="I17" s="15">
        <v>92458</v>
      </c>
      <c r="J17" s="15">
        <v>5</v>
      </c>
      <c r="K17" s="15">
        <v>1845</v>
      </c>
      <c r="L17" s="15">
        <v>5193</v>
      </c>
      <c r="M17" s="14"/>
    </row>
  </sheetData>
  <mergeCells count="17">
    <mergeCell ref="A1:B1"/>
    <mergeCell ref="A2:M2"/>
    <mergeCell ref="A3:M3"/>
    <mergeCell ref="A4:B4"/>
    <mergeCell ref="K4:M4"/>
    <mergeCell ref="D5:F5"/>
    <mergeCell ref="G5:L5"/>
    <mergeCell ref="E6:F6"/>
    <mergeCell ref="J6:L6"/>
    <mergeCell ref="A5:A7"/>
    <mergeCell ref="B5:B7"/>
    <mergeCell ref="C5:C7"/>
    <mergeCell ref="D6:D7"/>
    <mergeCell ref="G6:G7"/>
    <mergeCell ref="H6:H7"/>
    <mergeCell ref="I6:I7"/>
    <mergeCell ref="M5:M7"/>
  </mergeCells>
  <printOptions horizontalCentered="1"/>
  <pageMargins left="0.393055555555556" right="0.393055555555556" top="1.45625" bottom="1.37777777777778" header="0" footer="0"/>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巩固拓展脱贫攻坚成果和乡村振兴项目库动态调整项目申报分类汇总表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2023-11-01T07:24:00Z</dcterms:created>
  <dcterms:modified xsi:type="dcterms:W3CDTF">2023-11-16T08:32:57Z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E08CEBD734B447AF810B43AD0341C07A_11</vt:lpwstr>
  </property>
  <property fmtid="{D5CDD505-2E9C-101B-9397-08002B2CF9AE}" pid="3" name="KSOProductBuildVer">
    <vt:lpwstr>2052-12.1.0.15712</vt:lpwstr>
  </property>
</Properties>
</file>