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巩固拓展脱贫攻坚成果和乡村振兴项目库动态调整项目申报分类汇总表" sheetId="1" r:id="rId1"/>
  </sheets>
  <definedNames>
    <definedName name="_xlnm.Print_Titles" localSheetId="0">巩固拓展脱贫攻坚成果和乡村振兴项目库动态调整项目申报分类汇总表!$4:$6</definedName>
  </definedNames>
  <calcPr calcId="144525"/>
</workbook>
</file>

<file path=xl/sharedStrings.xml><?xml version="1.0" encoding="utf-8"?>
<sst xmlns="http://schemas.openxmlformats.org/spreadsheetml/2006/main" count="28" uniqueCount="27">
  <si>
    <t>附件1</t>
  </si>
  <si>
    <t>湘潭县2023年度巩固拓展脱贫攻坚成果和乡村振兴项目库动态调整项目申报分类汇总表</t>
  </si>
  <si>
    <t xml:space="preserve">                   单位：万元、个、人</t>
  </si>
  <si>
    <t>序号</t>
  </si>
  <si>
    <t>项目类型</t>
  </si>
  <si>
    <t>项目个数</t>
  </si>
  <si>
    <t>资金规模和筹资方式</t>
  </si>
  <si>
    <t>受益对象</t>
  </si>
  <si>
    <t>备注</t>
  </si>
  <si>
    <t>项目预算总投资</t>
  </si>
  <si>
    <t>其中</t>
  </si>
  <si>
    <t>受益村（个）</t>
  </si>
  <si>
    <t>受益
户数（户）</t>
  </si>
  <si>
    <t>受益
人口数（人）</t>
  </si>
  <si>
    <t>财政
资金</t>
  </si>
  <si>
    <t>其他
资金</t>
  </si>
  <si>
    <t>受益脱贫村数（个）</t>
  </si>
  <si>
    <t>受益脱贫户数及防止返贫监测对象户数（户）</t>
  </si>
  <si>
    <t>受益脱贫人口数及防止返贫监测对象人口数（人）</t>
  </si>
  <si>
    <t>总  计</t>
  </si>
  <si>
    <t>一、产业发展</t>
  </si>
  <si>
    <t>1.生产项目</t>
  </si>
  <si>
    <t>2.配套设施项目</t>
  </si>
  <si>
    <t>3.加工流通项目</t>
  </si>
  <si>
    <t>二、乡村建设行动</t>
  </si>
  <si>
    <t>1.农村基础设施建设</t>
  </si>
  <si>
    <t>2.人居环境整治</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</si>
</sst>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1"/>
      <color theme="1"/>
      <name val="宋体"/>
      <charset val="134"/>
      <scheme val="minor"/>
    </font>
    <font>
      <sz val="20"/>
      <color theme="1"/>
      <name val="宋体"/>
      <charset val="134"/>
      <scheme val="minor"/>
    </font>
    <font>
      <sz val="10"/>
      <color theme="1"/>
      <name val="宋体"/>
      <charset val="134"/>
      <scheme val="minor"/>
    </font>
    <font>
      <b/>
      <sz val="10"/>
      <color theme="1"/>
      <name val="宋体"/>
      <charset val="134"/>
    </font>
    <font>
      <sz val="10"/>
      <color theme="1"/>
      <name val="宋体"/>
      <charset val="134"/>
    </font>
    <font>
      <sz val="16"/>
      <color theme="1"/>
      <name val="黑体"/>
      <charset val="134"/>
    </font>
    <font>
      <sz val="19"/>
      <color theme="1"/>
      <name val="方正小标宋简体"/>
      <charset val="134"/>
    </font>
    <font>
      <b/>
      <sz val="10"/>
      <color theme="1"/>
      <name val="Times New Roman"/>
      <charset val="134"/>
    </font>
    <font>
      <sz val="10"/>
      <color indexed="8"/>
      <name val="Times New Roman"/>
      <charset val="134"/>
    </font>
    <font>
      <sz val="10"/>
      <color theme="1"/>
      <name val="Times New Roman"/>
      <charset val="134"/>
    </font>
    <font>
      <sz val="10"/>
      <name val="Times New Roman"/>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0" fillId="2" borderId="2"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3" applyNumberFormat="0" applyFill="0" applyAlignment="0" applyProtection="0">
      <alignment vertical="center"/>
    </xf>
    <xf numFmtId="0" fontId="17" fillId="0" borderId="3" applyNumberFormat="0" applyFill="0" applyAlignment="0" applyProtection="0">
      <alignment vertical="center"/>
    </xf>
    <xf numFmtId="0" fontId="18" fillId="0" borderId="4" applyNumberFormat="0" applyFill="0" applyAlignment="0" applyProtection="0">
      <alignment vertical="center"/>
    </xf>
    <xf numFmtId="0" fontId="18" fillId="0" borderId="0" applyNumberFormat="0" applyFill="0" applyBorder="0" applyAlignment="0" applyProtection="0">
      <alignment vertical="center"/>
    </xf>
    <xf numFmtId="0" fontId="19" fillId="3" borderId="5" applyNumberFormat="0" applyAlignment="0" applyProtection="0">
      <alignment vertical="center"/>
    </xf>
    <xf numFmtId="0" fontId="20" fillId="4" borderId="6" applyNumberFormat="0" applyAlignment="0" applyProtection="0">
      <alignment vertical="center"/>
    </xf>
    <xf numFmtId="0" fontId="21" fillId="4" borderId="5" applyNumberFormat="0" applyAlignment="0" applyProtection="0">
      <alignment vertical="center"/>
    </xf>
    <xf numFmtId="0" fontId="22" fillId="5" borderId="7" applyNumberFormat="0" applyAlignment="0" applyProtection="0">
      <alignment vertical="center"/>
    </xf>
    <xf numFmtId="0" fontId="23" fillId="0" borderId="8" applyNumberFormat="0" applyFill="0" applyAlignment="0" applyProtection="0">
      <alignment vertical="center"/>
    </xf>
    <xf numFmtId="0" fontId="24" fillId="0" borderId="9" applyNumberFormat="0" applyFill="0" applyAlignment="0" applyProtection="0">
      <alignment vertical="center"/>
    </xf>
    <xf numFmtId="0" fontId="25" fillId="6" borderId="0" applyNumberFormat="0" applyBorder="0" applyAlignment="0" applyProtection="0">
      <alignment vertical="center"/>
    </xf>
    <xf numFmtId="0" fontId="26" fillId="7" borderId="0" applyNumberFormat="0" applyBorder="0" applyAlignment="0" applyProtection="0">
      <alignment vertical="center"/>
    </xf>
    <xf numFmtId="0" fontId="27" fillId="8" borderId="0" applyNumberFormat="0" applyBorder="0" applyAlignment="0" applyProtection="0">
      <alignment vertical="center"/>
    </xf>
    <xf numFmtId="0" fontId="28" fillId="9" borderId="0" applyNumberFormat="0" applyBorder="0" applyAlignment="0" applyProtection="0">
      <alignment vertical="center"/>
    </xf>
    <xf numFmtId="0" fontId="29" fillId="10" borderId="0" applyNumberFormat="0" applyBorder="0" applyAlignment="0" applyProtection="0">
      <alignment vertical="center"/>
    </xf>
    <xf numFmtId="0" fontId="29" fillId="11" borderId="0" applyNumberFormat="0" applyBorder="0" applyAlignment="0" applyProtection="0">
      <alignment vertical="center"/>
    </xf>
    <xf numFmtId="0" fontId="28" fillId="12" borderId="0" applyNumberFormat="0" applyBorder="0" applyAlignment="0" applyProtection="0">
      <alignment vertical="center"/>
    </xf>
    <xf numFmtId="0" fontId="28" fillId="13" borderId="0" applyNumberFormat="0" applyBorder="0" applyAlignment="0" applyProtection="0">
      <alignment vertical="center"/>
    </xf>
    <xf numFmtId="0" fontId="29" fillId="14" borderId="0" applyNumberFormat="0" applyBorder="0" applyAlignment="0" applyProtection="0">
      <alignment vertical="center"/>
    </xf>
    <xf numFmtId="0" fontId="29" fillId="15" borderId="0" applyNumberFormat="0" applyBorder="0" applyAlignment="0" applyProtection="0">
      <alignment vertical="center"/>
    </xf>
    <xf numFmtId="0" fontId="28" fillId="16" borderId="0" applyNumberFormat="0" applyBorder="0" applyAlignment="0" applyProtection="0">
      <alignment vertical="center"/>
    </xf>
    <xf numFmtId="0" fontId="28" fillId="17" borderId="0" applyNumberFormat="0" applyBorder="0" applyAlignment="0" applyProtection="0">
      <alignment vertical="center"/>
    </xf>
    <xf numFmtId="0" fontId="29" fillId="18" borderId="0" applyNumberFormat="0" applyBorder="0" applyAlignment="0" applyProtection="0">
      <alignment vertical="center"/>
    </xf>
    <xf numFmtId="0" fontId="29" fillId="19" borderId="0" applyNumberFormat="0" applyBorder="0" applyAlignment="0" applyProtection="0">
      <alignment vertical="center"/>
    </xf>
    <xf numFmtId="0" fontId="28" fillId="20" borderId="0" applyNumberFormat="0" applyBorder="0" applyAlignment="0" applyProtection="0">
      <alignment vertical="center"/>
    </xf>
    <xf numFmtId="0" fontId="28" fillId="21" borderId="0" applyNumberFormat="0" applyBorder="0" applyAlignment="0" applyProtection="0">
      <alignment vertical="center"/>
    </xf>
    <xf numFmtId="0" fontId="29" fillId="22" borderId="0" applyNumberFormat="0" applyBorder="0" applyAlignment="0" applyProtection="0">
      <alignment vertical="center"/>
    </xf>
    <xf numFmtId="0" fontId="29" fillId="23" borderId="0" applyNumberFormat="0" applyBorder="0" applyAlignment="0" applyProtection="0">
      <alignment vertical="center"/>
    </xf>
    <xf numFmtId="0" fontId="28" fillId="24" borderId="0" applyNumberFormat="0" applyBorder="0" applyAlignment="0" applyProtection="0">
      <alignment vertical="center"/>
    </xf>
    <xf numFmtId="0" fontId="28" fillId="25" borderId="0" applyNumberFormat="0" applyBorder="0" applyAlignment="0" applyProtection="0">
      <alignment vertical="center"/>
    </xf>
    <xf numFmtId="0" fontId="29" fillId="26" borderId="0" applyNumberFormat="0" applyBorder="0" applyAlignment="0" applyProtection="0">
      <alignment vertical="center"/>
    </xf>
    <xf numFmtId="0" fontId="29" fillId="27" borderId="0" applyNumberFormat="0" applyBorder="0" applyAlignment="0" applyProtection="0">
      <alignment vertical="center"/>
    </xf>
    <xf numFmtId="0" fontId="28" fillId="28" borderId="0" applyNumberFormat="0" applyBorder="0" applyAlignment="0" applyProtection="0">
      <alignment vertical="center"/>
    </xf>
    <xf numFmtId="0" fontId="28" fillId="29" borderId="0" applyNumberFormat="0" applyBorder="0" applyAlignment="0" applyProtection="0">
      <alignment vertical="center"/>
    </xf>
    <xf numFmtId="0" fontId="29" fillId="30" borderId="0" applyNumberFormat="0" applyBorder="0" applyAlignment="0" applyProtection="0">
      <alignment vertical="center"/>
    </xf>
    <xf numFmtId="0" fontId="29" fillId="31" borderId="0" applyNumberFormat="0" applyBorder="0" applyAlignment="0" applyProtection="0">
      <alignment vertical="center"/>
    </xf>
    <xf numFmtId="0" fontId="28" fillId="32" borderId="0" applyNumberFormat="0" applyBorder="0" applyAlignment="0" applyProtection="0">
      <alignment vertical="center"/>
    </xf>
  </cellStyleXfs>
  <cellXfs count="19">
    <xf numFmtId="0" fontId="0" fillId="0" borderId="0" xfId="0">
      <alignment vertical="center"/>
    </xf>
    <xf numFmtId="0" fontId="1" fillId="0" borderId="0" xfId="0" applyFont="1" applyFill="1" applyAlignment="1">
      <alignment vertical="center"/>
    </xf>
    <xf numFmtId="0" fontId="2" fillId="0" borderId="0" xfId="0" applyFont="1" applyFill="1" applyAlignment="1">
      <alignment vertical="center"/>
    </xf>
    <xf numFmtId="0" fontId="3" fillId="0" borderId="0" xfId="0" applyFont="1" applyFill="1" applyAlignment="1">
      <alignment vertical="center"/>
    </xf>
    <xf numFmtId="0" fontId="3" fillId="0" borderId="0" xfId="0" applyFont="1" applyFill="1" applyAlignment="1">
      <alignment horizontal="center" vertical="center"/>
    </xf>
    <xf numFmtId="0" fontId="4" fillId="0" borderId="0" xfId="0" applyFont="1" applyFill="1" applyAlignment="1">
      <alignment horizontal="center" vertical="center"/>
    </xf>
    <xf numFmtId="0" fontId="0" fillId="0" borderId="0" xfId="0" applyFill="1" applyAlignment="1">
      <alignment vertical="center" wrapText="1"/>
    </xf>
    <xf numFmtId="0" fontId="0" fillId="0" borderId="0" xfId="0" applyFill="1" applyAlignment="1">
      <alignment vertical="center"/>
    </xf>
    <xf numFmtId="0" fontId="5" fillId="0" borderId="0" xfId="0" applyFont="1" applyFill="1" applyAlignment="1">
      <alignment horizontal="left" vertical="center" wrapText="1"/>
    </xf>
    <xf numFmtId="0" fontId="6" fillId="0" borderId="0" xfId="0" applyFont="1" applyFill="1" applyAlignment="1">
      <alignment horizontal="center" vertical="center" wrapText="1"/>
    </xf>
    <xf numFmtId="0" fontId="4" fillId="0" borderId="0" xfId="0" applyFont="1" applyFill="1" applyAlignment="1">
      <alignment horizontal="left" vertical="center" wrapText="1"/>
    </xf>
    <xf numFmtId="0" fontId="2" fillId="0" borderId="0" xfId="0" applyFont="1" applyFill="1" applyAlignment="1">
      <alignment vertical="center" wrapText="1"/>
    </xf>
    <xf numFmtId="0" fontId="3"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10" fillId="0" borderId="1" xfId="0" applyFont="1" applyFill="1" applyBorder="1" applyAlignment="1">
      <alignment horizontal="center" vertical="center" wrapText="1"/>
    </xf>
    <xf numFmtId="0" fontId="2" fillId="0" borderId="0" xfId="0" applyFont="1" applyFill="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4"/>
  <sheetViews>
    <sheetView tabSelected="1" workbookViewId="0">
      <selection activeCell="R14" sqref="R14"/>
    </sheetView>
  </sheetViews>
  <sheetFormatPr defaultColWidth="9" defaultRowHeight="13.5"/>
  <cols>
    <col min="1" max="1" width="6.875" style="6" customWidth="1"/>
    <col min="2" max="2" width="17.125" style="6" customWidth="1"/>
    <col min="3" max="3" width="9" style="6"/>
    <col min="4" max="4" width="9.25" style="6"/>
    <col min="5" max="5" width="8.225" style="6" customWidth="1"/>
    <col min="6" max="10" width="9" style="6"/>
    <col min="11" max="11" width="15.25" style="6" customWidth="1"/>
    <col min="12" max="12" width="16.625" style="6" customWidth="1"/>
    <col min="13" max="13" width="9" style="6"/>
    <col min="14" max="16384" width="9" style="7"/>
  </cols>
  <sheetData>
    <row r="1" ht="27" customHeight="1" spans="1:2">
      <c r="A1" s="8" t="s">
        <v>0</v>
      </c>
      <c r="B1" s="8"/>
    </row>
    <row r="2" s="1" customFormat="1" ht="31" customHeight="1" spans="1:13">
      <c r="A2" s="9" t="s">
        <v>1</v>
      </c>
      <c r="B2" s="9"/>
      <c r="C2" s="9"/>
      <c r="D2" s="9"/>
      <c r="E2" s="9"/>
      <c r="F2" s="9"/>
      <c r="G2" s="9"/>
      <c r="H2" s="9"/>
      <c r="I2" s="9"/>
      <c r="J2" s="9"/>
      <c r="K2" s="9"/>
      <c r="L2" s="9"/>
      <c r="M2" s="9"/>
    </row>
    <row r="3" s="2" customFormat="1" ht="21" customHeight="1" spans="1:13">
      <c r="A3" s="10"/>
      <c r="B3" s="10"/>
      <c r="C3" s="11"/>
      <c r="D3" s="11"/>
      <c r="E3" s="11"/>
      <c r="F3" s="11"/>
      <c r="G3" s="11"/>
      <c r="H3" s="11"/>
      <c r="I3" s="11"/>
      <c r="J3" s="11"/>
      <c r="K3" s="18" t="s">
        <v>2</v>
      </c>
      <c r="L3" s="18"/>
      <c r="M3" s="11"/>
    </row>
    <row r="4" s="3" customFormat="1" ht="19" customHeight="1" spans="1:13">
      <c r="A4" s="12" t="s">
        <v>3</v>
      </c>
      <c r="B4" s="12" t="s">
        <v>4</v>
      </c>
      <c r="C4" s="12" t="s">
        <v>5</v>
      </c>
      <c r="D4" s="12" t="s">
        <v>6</v>
      </c>
      <c r="E4" s="12"/>
      <c r="F4" s="12"/>
      <c r="G4" s="12" t="s">
        <v>7</v>
      </c>
      <c r="H4" s="12"/>
      <c r="I4" s="12"/>
      <c r="J4" s="12"/>
      <c r="K4" s="12"/>
      <c r="L4" s="12"/>
      <c r="M4" s="12" t="s">
        <v>8</v>
      </c>
    </row>
    <row r="5" s="3" customFormat="1" ht="19" customHeight="1" spans="1:13">
      <c r="A5" s="12"/>
      <c r="B5" s="12"/>
      <c r="C5" s="12"/>
      <c r="D5" s="12" t="s">
        <v>9</v>
      </c>
      <c r="E5" s="12" t="s">
        <v>10</v>
      </c>
      <c r="F5" s="12"/>
      <c r="G5" s="12" t="s">
        <v>11</v>
      </c>
      <c r="H5" s="12" t="s">
        <v>12</v>
      </c>
      <c r="I5" s="12" t="s">
        <v>13</v>
      </c>
      <c r="J5" s="12" t="s">
        <v>10</v>
      </c>
      <c r="K5" s="12"/>
      <c r="L5" s="12"/>
      <c r="M5" s="12"/>
    </row>
    <row r="6" s="3" customFormat="1" ht="45" customHeight="1" spans="1:13">
      <c r="A6" s="12"/>
      <c r="B6" s="12"/>
      <c r="C6" s="12"/>
      <c r="D6" s="12"/>
      <c r="E6" s="12" t="s">
        <v>14</v>
      </c>
      <c r="F6" s="12" t="s">
        <v>15</v>
      </c>
      <c r="G6" s="12"/>
      <c r="H6" s="12"/>
      <c r="I6" s="12"/>
      <c r="J6" s="12" t="s">
        <v>16</v>
      </c>
      <c r="K6" s="12" t="s">
        <v>17</v>
      </c>
      <c r="L6" s="12" t="s">
        <v>18</v>
      </c>
      <c r="M6" s="12"/>
    </row>
    <row r="7" s="4" customFormat="1" ht="27" customHeight="1" spans="1:13">
      <c r="A7" s="12">
        <v>1</v>
      </c>
      <c r="B7" s="12" t="s">
        <v>19</v>
      </c>
      <c r="C7" s="13">
        <v>9</v>
      </c>
      <c r="D7" s="13">
        <f t="shared" ref="D7:L7" si="0">D8+D12</f>
        <v>3655.86</v>
      </c>
      <c r="E7" s="13">
        <f t="shared" si="0"/>
        <v>2695</v>
      </c>
      <c r="F7" s="13">
        <f t="shared" si="0"/>
        <v>960.86</v>
      </c>
      <c r="G7" s="13">
        <f t="shared" si="0"/>
        <v>444</v>
      </c>
      <c r="H7" s="13">
        <f t="shared" si="0"/>
        <v>38988</v>
      </c>
      <c r="I7" s="13">
        <f t="shared" si="0"/>
        <v>106489</v>
      </c>
      <c r="J7" s="13">
        <v>28</v>
      </c>
      <c r="K7" s="13">
        <f t="shared" si="0"/>
        <v>2133</v>
      </c>
      <c r="L7" s="13">
        <f t="shared" si="0"/>
        <v>6171</v>
      </c>
      <c r="M7" s="13"/>
    </row>
    <row r="8" s="4" customFormat="1" ht="27" customHeight="1" spans="1:13">
      <c r="A8" s="12">
        <v>2</v>
      </c>
      <c r="B8" s="12" t="s">
        <v>20</v>
      </c>
      <c r="C8" s="13">
        <f>C9+C10+C11</f>
        <v>7</v>
      </c>
      <c r="D8" s="13">
        <f t="shared" ref="D8:L8" si="1">D9+D10+D11</f>
        <v>2085</v>
      </c>
      <c r="E8" s="13">
        <f t="shared" si="1"/>
        <v>1995</v>
      </c>
      <c r="F8" s="13">
        <f t="shared" si="1"/>
        <v>90</v>
      </c>
      <c r="G8" s="13">
        <f t="shared" si="1"/>
        <v>107</v>
      </c>
      <c r="H8" s="13">
        <f t="shared" si="1"/>
        <v>2005</v>
      </c>
      <c r="I8" s="13">
        <f t="shared" si="1"/>
        <v>6232</v>
      </c>
      <c r="J8" s="13">
        <f t="shared" si="1"/>
        <v>23</v>
      </c>
      <c r="K8" s="13">
        <f t="shared" si="1"/>
        <v>294</v>
      </c>
      <c r="L8" s="13">
        <f t="shared" si="1"/>
        <v>988</v>
      </c>
      <c r="M8" s="13"/>
    </row>
    <row r="9" s="5" customFormat="1" ht="27" customHeight="1" spans="1:13">
      <c r="A9" s="12">
        <v>3</v>
      </c>
      <c r="B9" s="14" t="s">
        <v>21</v>
      </c>
      <c r="C9" s="15">
        <v>2</v>
      </c>
      <c r="D9" s="15">
        <v>132</v>
      </c>
      <c r="E9" s="15">
        <v>130</v>
      </c>
      <c r="F9" s="15">
        <v>2</v>
      </c>
      <c r="G9" s="16">
        <v>11</v>
      </c>
      <c r="H9" s="16">
        <v>304</v>
      </c>
      <c r="I9" s="16">
        <v>1123</v>
      </c>
      <c r="J9" s="16">
        <v>1</v>
      </c>
      <c r="K9" s="16">
        <v>124</v>
      </c>
      <c r="L9" s="16">
        <v>495</v>
      </c>
      <c r="M9" s="16"/>
    </row>
    <row r="10" s="5" customFormat="1" ht="27" customHeight="1" spans="1:13">
      <c r="A10" s="12">
        <v>4</v>
      </c>
      <c r="B10" s="14" t="s">
        <v>22</v>
      </c>
      <c r="C10" s="16">
        <v>4</v>
      </c>
      <c r="D10" s="16">
        <v>1895</v>
      </c>
      <c r="E10" s="16">
        <v>1815</v>
      </c>
      <c r="F10" s="16">
        <v>80</v>
      </c>
      <c r="G10" s="16">
        <v>95</v>
      </c>
      <c r="H10" s="16">
        <v>1656</v>
      </c>
      <c r="I10" s="16">
        <v>4974</v>
      </c>
      <c r="J10" s="16">
        <v>21</v>
      </c>
      <c r="K10" s="16">
        <v>162</v>
      </c>
      <c r="L10" s="16">
        <v>469</v>
      </c>
      <c r="M10" s="16"/>
    </row>
    <row r="11" s="5" customFormat="1" ht="27" customHeight="1" spans="1:13">
      <c r="A11" s="12">
        <v>5</v>
      </c>
      <c r="B11" s="14" t="s">
        <v>23</v>
      </c>
      <c r="C11" s="17">
        <v>1</v>
      </c>
      <c r="D11" s="17">
        <v>58</v>
      </c>
      <c r="E11" s="17">
        <v>50</v>
      </c>
      <c r="F11" s="17">
        <v>8</v>
      </c>
      <c r="G11" s="17">
        <v>1</v>
      </c>
      <c r="H11" s="17">
        <v>45</v>
      </c>
      <c r="I11" s="17">
        <v>135</v>
      </c>
      <c r="J11" s="17">
        <v>1</v>
      </c>
      <c r="K11" s="17">
        <v>8</v>
      </c>
      <c r="L11" s="17">
        <v>24</v>
      </c>
      <c r="M11" s="16"/>
    </row>
    <row r="12" s="4" customFormat="1" ht="27" customHeight="1" spans="1:13">
      <c r="A12" s="12">
        <v>6</v>
      </c>
      <c r="B12" s="12" t="s">
        <v>24</v>
      </c>
      <c r="C12" s="13">
        <f>C13+C14</f>
        <v>2</v>
      </c>
      <c r="D12" s="13">
        <f t="shared" ref="D12:L12" si="2">D13+D14</f>
        <v>1570.86</v>
      </c>
      <c r="E12" s="13">
        <f t="shared" si="2"/>
        <v>700</v>
      </c>
      <c r="F12" s="13">
        <f t="shared" si="2"/>
        <v>870.86</v>
      </c>
      <c r="G12" s="13">
        <f t="shared" si="2"/>
        <v>337</v>
      </c>
      <c r="H12" s="13">
        <f t="shared" si="2"/>
        <v>36983</v>
      </c>
      <c r="I12" s="13">
        <f t="shared" si="2"/>
        <v>100257</v>
      </c>
      <c r="J12" s="13">
        <v>28</v>
      </c>
      <c r="K12" s="13">
        <f t="shared" si="2"/>
        <v>1839</v>
      </c>
      <c r="L12" s="13">
        <f t="shared" si="2"/>
        <v>5183</v>
      </c>
      <c r="M12" s="13"/>
    </row>
    <row r="13" s="5" customFormat="1" ht="27" customHeight="1" spans="1:13">
      <c r="A13" s="12">
        <v>7</v>
      </c>
      <c r="B13" s="14" t="s">
        <v>25</v>
      </c>
      <c r="C13" s="15">
        <v>1</v>
      </c>
      <c r="D13" s="15">
        <v>1270.86</v>
      </c>
      <c r="E13" s="15">
        <v>400</v>
      </c>
      <c r="F13" s="15">
        <v>870.86</v>
      </c>
      <c r="G13" s="16">
        <v>32</v>
      </c>
      <c r="H13" s="16">
        <v>30983</v>
      </c>
      <c r="I13" s="16">
        <v>92000</v>
      </c>
      <c r="J13" s="16">
        <v>5</v>
      </c>
      <c r="K13" s="16">
        <v>1839</v>
      </c>
      <c r="L13" s="16">
        <v>5183</v>
      </c>
      <c r="M13" s="16"/>
    </row>
    <row r="14" s="5" customFormat="1" ht="27" customHeight="1" spans="1:13">
      <c r="A14" s="12">
        <v>8</v>
      </c>
      <c r="B14" s="14" t="s">
        <v>26</v>
      </c>
      <c r="C14" s="16">
        <v>1</v>
      </c>
      <c r="D14" s="16">
        <v>300</v>
      </c>
      <c r="E14" s="16">
        <v>300</v>
      </c>
      <c r="F14" s="16">
        <v>0</v>
      </c>
      <c r="G14" s="16">
        <v>305</v>
      </c>
      <c r="H14" s="16">
        <v>6000</v>
      </c>
      <c r="I14" s="16">
        <v>8257</v>
      </c>
      <c r="J14" s="16">
        <v>28</v>
      </c>
      <c r="K14" s="16">
        <v>0</v>
      </c>
      <c r="L14" s="16">
        <v>0</v>
      </c>
      <c r="M14" s="16"/>
    </row>
  </sheetData>
  <mergeCells count="16">
    <mergeCell ref="A1:B1"/>
    <mergeCell ref="A2:M2"/>
    <mergeCell ref="A3:B3"/>
    <mergeCell ref="K3:M3"/>
    <mergeCell ref="D4:F4"/>
    <mergeCell ref="G4:L4"/>
    <mergeCell ref="E5:F5"/>
    <mergeCell ref="J5:L5"/>
    <mergeCell ref="A4:A6"/>
    <mergeCell ref="B4:B6"/>
    <mergeCell ref="C4:C6"/>
    <mergeCell ref="D5:D6"/>
    <mergeCell ref="G5:G6"/>
    <mergeCell ref="H5:H6"/>
    <mergeCell ref="I5:I6"/>
    <mergeCell ref="M4:M6"/>
  </mergeCells>
  <printOptions horizontalCentered="1"/>
  <pageMargins left="0.393055555555556" right="0.393055555555556" top="1.45625" bottom="1.37777777777778" header="0" footer="0"/>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巩固拓展脱贫攻坚成果和乡村振兴项目库动态调整项目申报分类汇总表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那么爱你 </cp:lastModifiedBy>
  <dcterms:created xsi:type="dcterms:W3CDTF">2023-09-28T08:04:00Z</dcterms:created>
  <dcterms:modified xsi:type="dcterms:W3CDTF">2023-10-12T02:55:56Z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D918E4FDB2574EEFB050F5AB2987A568_13</vt:lpwstr>
  </property>
  <property fmtid="{D5CDD505-2E9C-101B-9397-08002B2CF9AE}" pid="3" name="KSOProductBuildVer">
    <vt:lpwstr>2052-12.1.0.15712</vt:lpwstr>
  </property>
</Properties>
</file>