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市级财政第二批衔接推进乡村振兴补助资金项目安排计划" sheetId="1" r:id="rId1"/>
  </sheets>
  <definedNames>
    <definedName name="_xlnm._FilterDatabase" localSheetId="0" hidden="1">'2022年度市级财政第二批衔接推进乡村振兴补助资金项目安排计划'!$A$5:$P$25</definedName>
    <definedName name="_xlnm.Print_Titles" localSheetId="0">'2022年度市级财政第二批衔接推进乡村振兴补助资金项目安排计划'!$3:$5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<sst xmlns="http://schemas.openxmlformats.org/spreadsheetml/2006/main" count="216" uniqueCount="117">
  <si>
    <t xml:space="preserve"> 附件：</t>
  </si>
  <si>
    <t>2022年度市级财政第二批衔接推进乡村振兴补助资金项目安排计划表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</si>
  <si>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</si>
  <si>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</si>
  <si>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</si>
  <si>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</si>
  <si>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</si>
  <si>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</si>
  <si>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</si>
  <si>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</si>
  <si>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</si>
  <si>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</si>
  <si>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</si>
  <si>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</si>
  <si>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</si>
  <si>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</si>
  <si>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</si>
  <si>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</si>
  <si>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</si>
  <si>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</si>
  <si>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
资金</t>
  </si>
  <si>
    <t>其他资金（万元）</t>
  </si>
  <si>
    <t>产业发展</t>
  </si>
  <si>
    <t>生产项目</t>
  </si>
  <si>
    <t>休闲农业与乡村旅游</t>
  </si>
  <si>
    <t>易俗河镇</t>
  </si>
  <si>
    <t>梅林桥村</t>
  </si>
  <si>
    <t>2022年易俗河镇梅林桥村乡村旅游民宿项目</t>
  </si>
  <si>
    <t>巩固
提升类
项目</t>
  </si>
  <si>
    <t>易俗河镇梅林桥村</t>
  </si>
  <si>
    <t>委托湘潭市聚艺视界研学实践教育服务有限公司实施建设民宿6栋、改造道路0.3公里、配套设施1个</t>
  </si>
  <si>
    <t>乡村建设行动</t>
  </si>
  <si>
    <t>农村基础设施</t>
  </si>
  <si>
    <t>农村道路建设</t>
  </si>
  <si>
    <t>杨嘉桥镇</t>
  </si>
  <si>
    <t>金福村</t>
  </si>
  <si>
    <t>2022年杨嘉桥镇金福村乡村建设行动－农村基础设施－农村道路建设
(入户路改造)</t>
  </si>
  <si>
    <t>村主干道1.3公里路基整修、路面硬化拓宽</t>
  </si>
  <si>
    <t>产业发展项目</t>
  </si>
  <si>
    <t>养殖业基地</t>
  </si>
  <si>
    <t>杨嘉桥镇金福村</t>
  </si>
  <si>
    <t>金福村2022年度村级产业发展-生产项目-养殖业基地（种养殖加工服务）</t>
  </si>
  <si>
    <t>金福村经济合作社建设青蛙养殖大棚模式带动7户15人就业</t>
  </si>
  <si>
    <t>加工流通项目</t>
  </si>
  <si>
    <t>产地初加工和精深加工</t>
  </si>
  <si>
    <t>青山桥镇</t>
  </si>
  <si>
    <t>青山桥村</t>
  </si>
  <si>
    <t>2022年青山桥村优质大米加工基地</t>
  </si>
  <si>
    <t>青山桥镇青山桥村委会</t>
  </si>
  <si>
    <t>新增大米加工设备≥2台；包装设备≥2台；项目（工程）验收合格率≥100%；</t>
  </si>
  <si>
    <t>种植业基地</t>
  </si>
  <si>
    <t>花石镇</t>
  </si>
  <si>
    <t>天马山村</t>
  </si>
  <si>
    <t>2022年花石镇天马山村红薯、蔬菜种植产业发展项目</t>
  </si>
  <si>
    <t>2022.12</t>
  </si>
  <si>
    <t>花石镇人民政府</t>
  </si>
  <si>
    <t>建设红薯种植基地1个，种植红薯100亩；建设蔬菜种植基地1个，种植蔬菜200亩。</t>
  </si>
  <si>
    <t>射埠</t>
  </si>
  <si>
    <t>谷合村</t>
  </si>
  <si>
    <t>射埠镇谷合村2022年度养殖黑山羊项目1</t>
  </si>
  <si>
    <t>谷合村牛角组、上湾组</t>
  </si>
  <si>
    <t>通过谷合村经济合作社养殖黑山羊，预计年出栏率130头，增加村集体经济增收，带脱贫户就业。</t>
  </si>
  <si>
    <t>其他</t>
  </si>
  <si>
    <t>谷合</t>
  </si>
  <si>
    <t>射埠镇谷合村2022年度基础设施项目</t>
  </si>
  <si>
    <t>谷合村新屋组、竹篱、书塘组</t>
  </si>
  <si>
    <t>2022.04</t>
  </si>
  <si>
    <t>谷合大桥河道新增水泵1台、修复和硬化水渠158立方米。</t>
  </si>
  <si>
    <t>巨鱼</t>
  </si>
  <si>
    <t>射埠镇巨鱼村2022年度养鸡项目</t>
  </si>
  <si>
    <t>巨鱼村先进组</t>
  </si>
  <si>
    <t>巨鱼村</t>
  </si>
  <si>
    <t>通过巨鱼村经济合作社养鸡，预计年出栏率500000羽，增加村集体经济增收，带脱贫户就业。</t>
  </si>
  <si>
    <t>光伏电站建设</t>
  </si>
  <si>
    <t>方上桥村</t>
  </si>
  <si>
    <t>射埠镇方上桥村2022年度光伏电站项目</t>
  </si>
  <si>
    <t>方上桥村竹山组、枫树组</t>
  </si>
  <si>
    <t>在村农贸市场屋顶建设400平方米安装80千瓦光伏板建设光伏电站，带动脱贫户就业，村集体经济增收。</t>
  </si>
  <si>
    <t>射埠镇方上桥村2022年基础设施项目</t>
  </si>
  <si>
    <t>幸福渠60米护坡补板，村主干道用柏油补缝50处。</t>
  </si>
  <si>
    <t>产业
发展</t>
  </si>
  <si>
    <t>生产
项目</t>
  </si>
  <si>
    <t>排头乡</t>
  </si>
  <si>
    <t>红祺村</t>
  </si>
  <si>
    <t>排头乡红祺村黄骨鱼养殖</t>
  </si>
  <si>
    <t>通过养殖技术支持，保底回收等措施，帮助贫困户均增收500元/户黄骨鱼养殖  60万尾</t>
  </si>
  <si>
    <t>南下村</t>
  </si>
  <si>
    <t>排头乡南下村产业发展种植业基地</t>
  </si>
  <si>
    <t xml:space="preserve">通过养殖技术支持，保底回收等措施，让贫困户年均增收500元/户养殖黄骨鱼、垂钓项目  55万尾   </t>
  </si>
  <si>
    <t>云湖桥镇</t>
  </si>
  <si>
    <t>新联村</t>
  </si>
  <si>
    <t>2022年新联村牲猪养殖基地项目（2）</t>
  </si>
  <si>
    <t>新联村牲猪养殖基地新建一个年产200头牲猪全封闭自动化猪场，租赁给湖南正大畜禽有限公司；养猪场的建设资金来源除乡村振兴财政资金以外，不足部分由村级投资、脱贫户和其他村民入股等方式解决；养猪场建设由帮扶主体负责，做到专账账务清楚，程序合法，并邀请镇、村（含村惠农合作社）进行监督。                                                                              该项目可让没有产业发展能力的贫困人口实现稳定增收，是实现产业帮扶全覆盖的重要手段。</t>
  </si>
  <si>
    <t>锦石乡</t>
  </si>
  <si>
    <t>碧泉村</t>
  </si>
  <si>
    <t>2022年碧泉村农产品加工项目</t>
  </si>
  <si>
    <t>锦石乡碧泉村</t>
  </si>
  <si>
    <t>通过湖南碧泉潭生态资源开发有限公司合作，农产品深加工</t>
  </si>
  <si>
    <t>中路铺镇</t>
  </si>
  <si>
    <t>柳桥村</t>
  </si>
  <si>
    <t>中路铺镇柳桥村田园综合体项目2（2022）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</si>
  <si>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</si>
  <si>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</si>
  <si>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</si>
  <si>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乌石镇</t>
  </si>
  <si>
    <t>乌石峰村</t>
  </si>
  <si>
    <t>2022年乌石镇乌石峰村研学基地建设项目4</t>
  </si>
  <si>
    <t>研学基地扩展，修建抗美援朝国防教育基地军事体验区3个。</t>
  </si>
  <si>
    <t>乌石村</t>
  </si>
  <si>
    <t>2022年乌石镇乌石村种植加工项目</t>
  </si>
  <si>
    <t>投入22万元支持湘潭县惠丰水稻种植专业合作社发展，用以扩大生产，每年合作社按不低于入股本金的8%对脱贫户或监测户进行帮扶。</t>
  </si>
  <si>
    <t>农村供水保障设施建设</t>
  </si>
  <si>
    <t>2022年乌石镇乌石村水利建设项目（新塘）</t>
  </si>
  <si>
    <t xml:space="preserve">乌石镇乌石村古组新塘硬化清淤，硬化70立方米，清淤250立方米。
</t>
  </si>
  <si>
    <t>2022年乌石镇乌石村水利建设项目（胡冲塘）</t>
  </si>
  <si>
    <t xml:space="preserve">乌石镇乌石村联塘组胡冲塘硬化清淤，硬化70立方米，清淤250立方米。
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</si>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</sst>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topLeftCell="A10" workbookViewId="0">
      <selection activeCell="M18" sqref="M18"/>
    </sheetView>
  </sheetViews>
  <sheetFormatPr defaultColWidth="9" defaultRowHeight="13.5"/>
  <cols>
    <col min="1" max="1" width="4.75" style="6" customWidth="1"/>
    <col min="2" max="2" width="4.875" style="6" customWidth="1"/>
    <col min="3" max="3" width="4.75" style="6" customWidth="1"/>
    <col min="4" max="5" width="7" style="6" customWidth="1"/>
    <col min="6" max="6" width="6.875" style="6" customWidth="1"/>
    <col min="7" max="7" width="12.6" style="6" customWidth="1"/>
    <col min="8" max="9" width="7" style="6" customWidth="1"/>
    <col min="10" max="11" width="7.375" style="6" customWidth="1"/>
    <col min="12" max="12" width="9" style="7"/>
    <col min="13" max="13" width="28.875" style="6" customWidth="1"/>
    <col min="14" max="14" width="8.5" style="6" customWidth="1"/>
    <col min="15" max="15" width="6.875" style="6" customWidth="1"/>
    <col min="16" max="16" width="8.75" style="6" customWidth="1"/>
    <col min="17" max="16384" width="9" style="8"/>
  </cols>
  <sheetData>
    <row r="1" ht="26" customHeight="1" spans="1:4">
      <c r="A1" s="9" t="s">
        <v>0</v>
      </c>
      <c r="B1" s="9"/>
      <c r="C1" s="9"/>
      <c r="D1" s="9"/>
    </row>
    <row r="2" s="1" customFormat="1" ht="41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2" customFormat="1" ht="22" customHeight="1" spans="1:16">
      <c r="A3" s="11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/>
      <c r="L3" s="11" t="s">
        <v>10</v>
      </c>
      <c r="M3" s="11" t="s">
        <v>11</v>
      </c>
      <c r="N3" s="11" t="s">
        <v>12</v>
      </c>
      <c r="O3" s="11"/>
      <c r="P3" s="11"/>
    </row>
    <row r="4" s="2" customFormat="1" ht="18" customHeight="1" spans="1:16">
      <c r="A4" s="11"/>
      <c r="B4" s="12" t="s">
        <v>13</v>
      </c>
      <c r="C4" s="11" t="s">
        <v>14</v>
      </c>
      <c r="D4" s="12" t="s">
        <v>15</v>
      </c>
      <c r="E4" s="11"/>
      <c r="F4" s="11"/>
      <c r="G4" s="11"/>
      <c r="H4" s="11"/>
      <c r="I4" s="11"/>
      <c r="J4" s="11" t="s">
        <v>16</v>
      </c>
      <c r="K4" s="11" t="s">
        <v>17</v>
      </c>
      <c r="L4" s="11"/>
      <c r="M4" s="11"/>
      <c r="N4" s="11" t="s">
        <v>18</v>
      </c>
      <c r="O4" s="11" t="s">
        <v>19</v>
      </c>
      <c r="P4" s="11"/>
    </row>
    <row r="5" s="2" customFormat="1" ht="37" customHeight="1" spans="1:16">
      <c r="A5" s="11"/>
      <c r="B5" s="13"/>
      <c r="C5" s="11"/>
      <c r="D5" s="13"/>
      <c r="E5" s="11"/>
      <c r="F5" s="11"/>
      <c r="G5" s="11"/>
      <c r="H5" s="11"/>
      <c r="I5" s="11"/>
      <c r="J5" s="11"/>
      <c r="K5" s="11"/>
      <c r="L5" s="11"/>
      <c r="M5" s="11"/>
      <c r="N5" s="11"/>
      <c r="O5" s="27" t="s">
        <v>20</v>
      </c>
      <c r="P5" s="11" t="s">
        <v>21</v>
      </c>
    </row>
    <row r="6" s="3" customFormat="1" ht="55" customHeight="1" spans="1:16">
      <c r="A6" s="14">
        <v>1</v>
      </c>
      <c r="B6" s="15" t="s">
        <v>22</v>
      </c>
      <c r="C6" s="15" t="s">
        <v>23</v>
      </c>
      <c r="D6" s="15" t="s">
        <v>24</v>
      </c>
      <c r="E6" s="16" t="s">
        <v>25</v>
      </c>
      <c r="F6" s="16" t="s">
        <v>26</v>
      </c>
      <c r="G6" s="15" t="s">
        <v>27</v>
      </c>
      <c r="H6" s="15" t="s">
        <v>28</v>
      </c>
      <c r="I6" s="15" t="s">
        <v>29</v>
      </c>
      <c r="J6" s="28">
        <v>2022.09</v>
      </c>
      <c r="K6" s="28">
        <v>2022.12</v>
      </c>
      <c r="L6" s="15" t="s">
        <v>29</v>
      </c>
      <c r="M6" s="29" t="s">
        <v>30</v>
      </c>
      <c r="N6" s="30">
        <f t="shared" ref="N6:N11" si="0">SUM(O6:P6)</f>
        <v>150</v>
      </c>
      <c r="O6" s="30">
        <v>20</v>
      </c>
      <c r="P6" s="30">
        <v>130</v>
      </c>
    </row>
    <row r="7" s="3" customFormat="1" ht="70" customHeight="1" spans="1:16">
      <c r="A7" s="14">
        <v>2</v>
      </c>
      <c r="B7" s="15" t="s">
        <v>31</v>
      </c>
      <c r="C7" s="15" t="s">
        <v>32</v>
      </c>
      <c r="D7" s="15" t="s">
        <v>33</v>
      </c>
      <c r="E7" s="15" t="s">
        <v>34</v>
      </c>
      <c r="F7" s="15" t="s">
        <v>35</v>
      </c>
      <c r="G7" s="15" t="s">
        <v>36</v>
      </c>
      <c r="H7" s="15" t="s">
        <v>28</v>
      </c>
      <c r="I7" s="15" t="s">
        <v>35</v>
      </c>
      <c r="J7" s="31">
        <v>2022.01</v>
      </c>
      <c r="K7" s="31">
        <v>2022.12</v>
      </c>
      <c r="L7" s="15" t="s">
        <v>35</v>
      </c>
      <c r="M7" s="29" t="s">
        <v>37</v>
      </c>
      <c r="N7" s="30">
        <f t="shared" si="0"/>
        <v>64</v>
      </c>
      <c r="O7" s="32">
        <v>8</v>
      </c>
      <c r="P7" s="32">
        <v>56</v>
      </c>
    </row>
    <row r="8" s="3" customFormat="1" ht="70" customHeight="1" spans="1:16">
      <c r="A8" s="14">
        <v>3</v>
      </c>
      <c r="B8" s="15" t="s">
        <v>38</v>
      </c>
      <c r="C8" s="15" t="s">
        <v>23</v>
      </c>
      <c r="D8" s="15" t="s">
        <v>39</v>
      </c>
      <c r="E8" s="15" t="s">
        <v>34</v>
      </c>
      <c r="F8" s="17" t="s">
        <v>40</v>
      </c>
      <c r="G8" s="15" t="s">
        <v>41</v>
      </c>
      <c r="H8" s="15" t="s">
        <v>28</v>
      </c>
      <c r="I8" s="17" t="s">
        <v>40</v>
      </c>
      <c r="J8" s="31">
        <v>2022.04</v>
      </c>
      <c r="K8" s="31">
        <v>2022.12</v>
      </c>
      <c r="L8" s="17" t="s">
        <v>40</v>
      </c>
      <c r="M8" s="29" t="s">
        <v>42</v>
      </c>
      <c r="N8" s="30">
        <f t="shared" si="0"/>
        <v>20</v>
      </c>
      <c r="O8" s="32">
        <v>12</v>
      </c>
      <c r="P8" s="32">
        <v>8</v>
      </c>
    </row>
    <row r="9" s="3" customFormat="1" ht="55" customHeight="1" spans="1:16">
      <c r="A9" s="14">
        <v>4</v>
      </c>
      <c r="B9" s="15" t="s">
        <v>22</v>
      </c>
      <c r="C9" s="15" t="s">
        <v>43</v>
      </c>
      <c r="D9" s="15" t="s">
        <v>44</v>
      </c>
      <c r="E9" s="15" t="s">
        <v>45</v>
      </c>
      <c r="F9" s="15" t="s">
        <v>46</v>
      </c>
      <c r="G9" s="15" t="s">
        <v>47</v>
      </c>
      <c r="H9" s="15" t="s">
        <v>28</v>
      </c>
      <c r="I9" s="15" t="s">
        <v>46</v>
      </c>
      <c r="J9" s="31">
        <v>2022.08</v>
      </c>
      <c r="K9" s="31">
        <v>2023.08</v>
      </c>
      <c r="L9" s="15" t="s">
        <v>48</v>
      </c>
      <c r="M9" s="29" t="s">
        <v>49</v>
      </c>
      <c r="N9" s="30">
        <f t="shared" si="0"/>
        <v>54</v>
      </c>
      <c r="O9" s="32">
        <v>20</v>
      </c>
      <c r="P9" s="32">
        <v>34</v>
      </c>
    </row>
    <row r="10" s="3" customFormat="1" ht="55" customHeight="1" spans="1:16">
      <c r="A10" s="14">
        <v>5</v>
      </c>
      <c r="B10" s="15" t="s">
        <v>38</v>
      </c>
      <c r="C10" s="15" t="s">
        <v>23</v>
      </c>
      <c r="D10" s="15" t="s">
        <v>50</v>
      </c>
      <c r="E10" s="16" t="s">
        <v>51</v>
      </c>
      <c r="F10" s="16" t="s">
        <v>52</v>
      </c>
      <c r="G10" s="15" t="s">
        <v>53</v>
      </c>
      <c r="H10" s="15" t="s">
        <v>28</v>
      </c>
      <c r="I10" s="16" t="s">
        <v>52</v>
      </c>
      <c r="J10" s="28">
        <v>2022.03</v>
      </c>
      <c r="K10" s="33" t="s">
        <v>54</v>
      </c>
      <c r="L10" s="15" t="s">
        <v>55</v>
      </c>
      <c r="M10" s="29" t="s">
        <v>56</v>
      </c>
      <c r="N10" s="30">
        <f t="shared" si="0"/>
        <v>20</v>
      </c>
      <c r="O10" s="30">
        <v>20</v>
      </c>
      <c r="P10" s="30">
        <v>0</v>
      </c>
    </row>
    <row r="11" s="3" customFormat="1" ht="55" customHeight="1" spans="1:16">
      <c r="A11" s="14">
        <v>6</v>
      </c>
      <c r="B11" s="15" t="s">
        <v>22</v>
      </c>
      <c r="C11" s="15" t="s">
        <v>23</v>
      </c>
      <c r="D11" s="15" t="s">
        <v>39</v>
      </c>
      <c r="E11" s="15" t="s">
        <v>57</v>
      </c>
      <c r="F11" s="15" t="s">
        <v>58</v>
      </c>
      <c r="G11" s="15" t="s">
        <v>59</v>
      </c>
      <c r="H11" s="15" t="s">
        <v>28</v>
      </c>
      <c r="I11" s="15" t="s">
        <v>60</v>
      </c>
      <c r="J11" s="34">
        <v>2022.04</v>
      </c>
      <c r="K11" s="34">
        <v>2022.12</v>
      </c>
      <c r="L11" s="15" t="s">
        <v>58</v>
      </c>
      <c r="M11" s="29" t="s">
        <v>61</v>
      </c>
      <c r="N11" s="30">
        <f t="shared" si="0"/>
        <v>15</v>
      </c>
      <c r="O11" s="32">
        <v>10</v>
      </c>
      <c r="P11" s="32">
        <v>5</v>
      </c>
    </row>
    <row r="12" s="3" customFormat="1" ht="55" customHeight="1" spans="1:16">
      <c r="A12" s="14">
        <v>7</v>
      </c>
      <c r="B12" s="18" t="s">
        <v>31</v>
      </c>
      <c r="C12" s="18" t="s">
        <v>32</v>
      </c>
      <c r="D12" s="18" t="s">
        <v>62</v>
      </c>
      <c r="E12" s="18" t="s">
        <v>57</v>
      </c>
      <c r="F12" s="18" t="s">
        <v>63</v>
      </c>
      <c r="G12" s="18" t="s">
        <v>64</v>
      </c>
      <c r="H12" s="15" t="s">
        <v>28</v>
      </c>
      <c r="I12" s="18" t="s">
        <v>65</v>
      </c>
      <c r="J12" s="35" t="s">
        <v>66</v>
      </c>
      <c r="K12" s="35" t="s">
        <v>54</v>
      </c>
      <c r="L12" s="18" t="s">
        <v>58</v>
      </c>
      <c r="M12" s="36" t="s">
        <v>67</v>
      </c>
      <c r="N12" s="37">
        <v>10.5</v>
      </c>
      <c r="O12" s="37">
        <v>10</v>
      </c>
      <c r="P12" s="37">
        <v>0.5</v>
      </c>
    </row>
    <row r="13" s="3" customFormat="1" ht="55" customHeight="1" spans="1:16">
      <c r="A13" s="14">
        <v>8</v>
      </c>
      <c r="B13" s="15" t="s">
        <v>22</v>
      </c>
      <c r="C13" s="15" t="s">
        <v>23</v>
      </c>
      <c r="D13" s="15" t="s">
        <v>39</v>
      </c>
      <c r="E13" s="15" t="s">
        <v>57</v>
      </c>
      <c r="F13" s="15" t="s">
        <v>68</v>
      </c>
      <c r="G13" s="15" t="s">
        <v>69</v>
      </c>
      <c r="H13" s="15" t="s">
        <v>28</v>
      </c>
      <c r="I13" s="15" t="s">
        <v>70</v>
      </c>
      <c r="J13" s="31">
        <v>2022.07</v>
      </c>
      <c r="K13" s="31">
        <v>2023.12</v>
      </c>
      <c r="L13" s="15" t="s">
        <v>71</v>
      </c>
      <c r="M13" s="29" t="s">
        <v>72</v>
      </c>
      <c r="N13" s="30">
        <f t="shared" ref="N13:N18" si="1">SUM(O13:P13)</f>
        <v>1720</v>
      </c>
      <c r="O13" s="32">
        <v>20</v>
      </c>
      <c r="P13" s="32">
        <v>1700</v>
      </c>
    </row>
    <row r="14" s="3" customFormat="1" ht="55" customHeight="1" spans="1:16">
      <c r="A14" s="14">
        <v>9</v>
      </c>
      <c r="B14" s="15" t="s">
        <v>38</v>
      </c>
      <c r="C14" s="15" t="s">
        <v>23</v>
      </c>
      <c r="D14" s="15" t="s">
        <v>73</v>
      </c>
      <c r="E14" s="15" t="s">
        <v>57</v>
      </c>
      <c r="F14" s="15" t="s">
        <v>74</v>
      </c>
      <c r="G14" s="15" t="s">
        <v>75</v>
      </c>
      <c r="H14" s="15" t="s">
        <v>28</v>
      </c>
      <c r="I14" s="15" t="s">
        <v>76</v>
      </c>
      <c r="J14" s="31">
        <v>2022.01</v>
      </c>
      <c r="K14" s="31">
        <v>2022.12</v>
      </c>
      <c r="L14" s="15" t="s">
        <v>74</v>
      </c>
      <c r="M14" s="29" t="s">
        <v>77</v>
      </c>
      <c r="N14" s="30">
        <f t="shared" si="1"/>
        <v>27</v>
      </c>
      <c r="O14" s="32">
        <v>11</v>
      </c>
      <c r="P14" s="32">
        <v>16</v>
      </c>
    </row>
    <row r="15" s="3" customFormat="1" ht="55" customHeight="1" spans="1:16">
      <c r="A15" s="14">
        <v>10</v>
      </c>
      <c r="B15" s="15" t="s">
        <v>31</v>
      </c>
      <c r="C15" s="15" t="s">
        <v>32</v>
      </c>
      <c r="D15" s="15" t="s">
        <v>62</v>
      </c>
      <c r="E15" s="15" t="s">
        <v>57</v>
      </c>
      <c r="F15" s="15" t="s">
        <v>74</v>
      </c>
      <c r="G15" s="15" t="s">
        <v>78</v>
      </c>
      <c r="H15" s="15" t="s">
        <v>28</v>
      </c>
      <c r="I15" s="15" t="s">
        <v>74</v>
      </c>
      <c r="J15" s="31">
        <v>2022.01</v>
      </c>
      <c r="K15" s="31">
        <v>2022.12</v>
      </c>
      <c r="L15" s="15" t="s">
        <v>74</v>
      </c>
      <c r="M15" s="29" t="s">
        <v>79</v>
      </c>
      <c r="N15" s="30">
        <f t="shared" si="1"/>
        <v>10</v>
      </c>
      <c r="O15" s="32">
        <v>9</v>
      </c>
      <c r="P15" s="32">
        <v>1</v>
      </c>
    </row>
    <row r="16" s="3" customFormat="1" ht="55" customHeight="1" spans="1:16">
      <c r="A16" s="14">
        <v>11</v>
      </c>
      <c r="B16" s="15" t="s">
        <v>80</v>
      </c>
      <c r="C16" s="15" t="s">
        <v>81</v>
      </c>
      <c r="D16" s="16" t="s">
        <v>39</v>
      </c>
      <c r="E16" s="15" t="s">
        <v>82</v>
      </c>
      <c r="F16" s="15" t="s">
        <v>83</v>
      </c>
      <c r="G16" s="15" t="s">
        <v>84</v>
      </c>
      <c r="H16" s="15" t="s">
        <v>28</v>
      </c>
      <c r="I16" s="15" t="s">
        <v>83</v>
      </c>
      <c r="J16" s="31">
        <v>2022.03</v>
      </c>
      <c r="K16" s="38">
        <v>2022.1</v>
      </c>
      <c r="L16" s="15" t="s">
        <v>83</v>
      </c>
      <c r="M16" s="29" t="s">
        <v>85</v>
      </c>
      <c r="N16" s="30">
        <f t="shared" si="1"/>
        <v>20</v>
      </c>
      <c r="O16" s="32">
        <v>20</v>
      </c>
      <c r="P16" s="32">
        <v>0</v>
      </c>
    </row>
    <row r="17" s="3" customFormat="1" ht="55" customHeight="1" spans="1:16">
      <c r="A17" s="14">
        <v>12</v>
      </c>
      <c r="B17" s="15" t="s">
        <v>80</v>
      </c>
      <c r="C17" s="15" t="s">
        <v>81</v>
      </c>
      <c r="D17" s="16" t="s">
        <v>39</v>
      </c>
      <c r="E17" s="15" t="s">
        <v>82</v>
      </c>
      <c r="F17" s="15" t="s">
        <v>86</v>
      </c>
      <c r="G17" s="15" t="s">
        <v>87</v>
      </c>
      <c r="H17" s="15" t="s">
        <v>28</v>
      </c>
      <c r="I17" s="15" t="s">
        <v>86</v>
      </c>
      <c r="J17" s="31">
        <v>2022.04</v>
      </c>
      <c r="K17" s="31">
        <v>2022.12</v>
      </c>
      <c r="L17" s="15" t="s">
        <v>86</v>
      </c>
      <c r="M17" s="29" t="s">
        <v>88</v>
      </c>
      <c r="N17" s="30">
        <f t="shared" si="1"/>
        <v>20</v>
      </c>
      <c r="O17" s="30">
        <v>20</v>
      </c>
      <c r="P17" s="30">
        <v>0</v>
      </c>
    </row>
    <row r="18" s="3" customFormat="1" ht="135" customHeight="1" spans="1:16">
      <c r="A18" s="14">
        <v>13</v>
      </c>
      <c r="B18" s="15" t="s">
        <v>38</v>
      </c>
      <c r="C18" s="15" t="s">
        <v>23</v>
      </c>
      <c r="D18" s="15" t="s">
        <v>39</v>
      </c>
      <c r="E18" s="15" t="s">
        <v>89</v>
      </c>
      <c r="F18" s="15" t="s">
        <v>90</v>
      </c>
      <c r="G18" s="15" t="s">
        <v>91</v>
      </c>
      <c r="H18" s="15" t="s">
        <v>28</v>
      </c>
      <c r="I18" s="15" t="s">
        <v>90</v>
      </c>
      <c r="J18" s="31">
        <v>2022.04</v>
      </c>
      <c r="K18" s="31">
        <v>2022.12</v>
      </c>
      <c r="L18" s="15" t="s">
        <v>90</v>
      </c>
      <c r="M18" s="29" t="s">
        <v>92</v>
      </c>
      <c r="N18" s="30">
        <f t="shared" si="1"/>
        <v>20</v>
      </c>
      <c r="O18" s="32">
        <v>20</v>
      </c>
      <c r="P18" s="32">
        <v>0</v>
      </c>
    </row>
    <row r="19" s="3" customFormat="1" ht="55" customHeight="1" spans="1:16">
      <c r="A19" s="14">
        <v>14</v>
      </c>
      <c r="B19" s="15" t="s">
        <v>22</v>
      </c>
      <c r="C19" s="15" t="s">
        <v>43</v>
      </c>
      <c r="D19" s="15" t="s">
        <v>44</v>
      </c>
      <c r="E19" s="19" t="s">
        <v>93</v>
      </c>
      <c r="F19" s="19" t="s">
        <v>94</v>
      </c>
      <c r="G19" s="20" t="s">
        <v>95</v>
      </c>
      <c r="H19" s="15" t="s">
        <v>28</v>
      </c>
      <c r="I19" s="19" t="s">
        <v>94</v>
      </c>
      <c r="J19" s="31">
        <v>2022.04</v>
      </c>
      <c r="K19" s="31">
        <v>2022.12</v>
      </c>
      <c r="L19" s="20" t="s">
        <v>96</v>
      </c>
      <c r="M19" s="39" t="s">
        <v>97</v>
      </c>
      <c r="N19" s="30">
        <v>30</v>
      </c>
      <c r="O19" s="14">
        <v>20</v>
      </c>
      <c r="P19" s="14">
        <v>10</v>
      </c>
    </row>
    <row r="20" s="4" customFormat="1" ht="108" customHeight="1" spans="1:16">
      <c r="A20" s="14">
        <v>15</v>
      </c>
      <c r="B20" s="15" t="s">
        <v>22</v>
      </c>
      <c r="C20" s="15" t="s">
        <v>23</v>
      </c>
      <c r="D20" s="15" t="s">
        <v>24</v>
      </c>
      <c r="E20" s="20" t="s">
        <v>98</v>
      </c>
      <c r="F20" s="20" t="s">
        <v>99</v>
      </c>
      <c r="G20" s="20" t="s">
        <v>100</v>
      </c>
      <c r="H20" s="15" t="s">
        <v>28</v>
      </c>
      <c r="I20" s="20" t="s">
        <v>101</v>
      </c>
      <c r="J20" s="31">
        <v>2022.01</v>
      </c>
      <c r="K20" s="31">
        <v>2022.12</v>
      </c>
      <c r="L20" s="20" t="s">
        <v>102</v>
      </c>
      <c r="M20" s="40" t="s">
        <v>103</v>
      </c>
      <c r="N20" s="30">
        <f>SUM(O20:P20)</f>
        <v>200</v>
      </c>
      <c r="O20" s="41">
        <v>20</v>
      </c>
      <c r="P20" s="41">
        <v>180</v>
      </c>
    </row>
    <row r="21" s="3" customFormat="1" ht="55" customHeight="1" spans="1:16">
      <c r="A21" s="14">
        <v>16</v>
      </c>
      <c r="B21" s="20" t="s">
        <v>22</v>
      </c>
      <c r="C21" s="20" t="s">
        <v>23</v>
      </c>
      <c r="D21" s="20" t="s">
        <v>24</v>
      </c>
      <c r="E21" s="20" t="s">
        <v>104</v>
      </c>
      <c r="F21" s="20" t="s">
        <v>105</v>
      </c>
      <c r="G21" s="20" t="s">
        <v>106</v>
      </c>
      <c r="H21" s="15" t="s">
        <v>28</v>
      </c>
      <c r="I21" s="20" t="s">
        <v>105</v>
      </c>
      <c r="J21" s="42">
        <v>2022.03</v>
      </c>
      <c r="K21" s="42">
        <v>2022.12</v>
      </c>
      <c r="L21" s="20" t="s">
        <v>105</v>
      </c>
      <c r="M21" s="39" t="s">
        <v>107</v>
      </c>
      <c r="N21" s="30">
        <f>SUM(O21:P21)</f>
        <v>20</v>
      </c>
      <c r="O21" s="43">
        <v>20</v>
      </c>
      <c r="P21" s="43">
        <v>0</v>
      </c>
    </row>
    <row r="22" s="3" customFormat="1" ht="55" customHeight="1" spans="1:16">
      <c r="A22" s="14">
        <v>17</v>
      </c>
      <c r="B22" s="21" t="s">
        <v>22</v>
      </c>
      <c r="C22" s="21" t="s">
        <v>23</v>
      </c>
      <c r="D22" s="21" t="s">
        <v>50</v>
      </c>
      <c r="E22" s="22" t="s">
        <v>104</v>
      </c>
      <c r="F22" s="22" t="s">
        <v>108</v>
      </c>
      <c r="G22" s="23" t="s">
        <v>109</v>
      </c>
      <c r="H22" s="15" t="s">
        <v>28</v>
      </c>
      <c r="I22" s="22" t="s">
        <v>108</v>
      </c>
      <c r="J22" s="44">
        <v>2022.03</v>
      </c>
      <c r="K22" s="44">
        <v>2022.12</v>
      </c>
      <c r="L22" s="23" t="s">
        <v>108</v>
      </c>
      <c r="M22" s="45" t="s">
        <v>110</v>
      </c>
      <c r="N22" s="46">
        <v>12</v>
      </c>
      <c r="O22" s="47">
        <v>12</v>
      </c>
      <c r="P22" s="47">
        <v>0</v>
      </c>
    </row>
    <row r="23" s="3" customFormat="1" ht="55" customHeight="1" spans="1:16">
      <c r="A23" s="14">
        <v>18</v>
      </c>
      <c r="B23" s="21" t="s">
        <v>31</v>
      </c>
      <c r="C23" s="24" t="s">
        <v>32</v>
      </c>
      <c r="D23" s="23" t="s">
        <v>111</v>
      </c>
      <c r="E23" s="24" t="s">
        <v>104</v>
      </c>
      <c r="F23" s="24" t="s">
        <v>108</v>
      </c>
      <c r="G23" s="23" t="s">
        <v>112</v>
      </c>
      <c r="H23" s="15" t="s">
        <v>28</v>
      </c>
      <c r="I23" s="24" t="s">
        <v>108</v>
      </c>
      <c r="J23" s="44">
        <v>2022.03</v>
      </c>
      <c r="K23" s="44">
        <v>2022.12</v>
      </c>
      <c r="L23" s="21" t="s">
        <v>108</v>
      </c>
      <c r="M23" s="48" t="s">
        <v>113</v>
      </c>
      <c r="N23" s="49">
        <v>4</v>
      </c>
      <c r="O23" s="50">
        <v>4</v>
      </c>
      <c r="P23" s="50">
        <v>0</v>
      </c>
    </row>
    <row r="24" s="3" customFormat="1" ht="55" customHeight="1" spans="1:16">
      <c r="A24" s="14">
        <v>19</v>
      </c>
      <c r="B24" s="21" t="s">
        <v>31</v>
      </c>
      <c r="C24" s="24" t="s">
        <v>32</v>
      </c>
      <c r="D24" s="23" t="s">
        <v>111</v>
      </c>
      <c r="E24" s="24" t="s">
        <v>104</v>
      </c>
      <c r="F24" s="24" t="s">
        <v>108</v>
      </c>
      <c r="G24" s="23" t="s">
        <v>114</v>
      </c>
      <c r="H24" s="15" t="s">
        <v>28</v>
      </c>
      <c r="I24" s="24" t="s">
        <v>108</v>
      </c>
      <c r="J24" s="44">
        <v>2022.03</v>
      </c>
      <c r="K24" s="44">
        <v>2022.12</v>
      </c>
      <c r="L24" s="21" t="s">
        <v>108</v>
      </c>
      <c r="M24" s="48" t="s">
        <v>115</v>
      </c>
      <c r="N24" s="49">
        <v>4</v>
      </c>
      <c r="O24" s="50">
        <v>4</v>
      </c>
      <c r="P24" s="50">
        <v>0</v>
      </c>
    </row>
    <row r="25" s="5" customFormat="1" ht="34" customHeight="1" spans="1:16">
      <c r="A25" s="25" t="s">
        <v>116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51"/>
      <c r="M25" s="26"/>
      <c r="N25" s="14">
        <f>SUM(N6:N24)</f>
        <v>2420.5</v>
      </c>
      <c r="O25" s="14">
        <f>SUM(O6:O24)</f>
        <v>280</v>
      </c>
      <c r="P25" s="14">
        <f>SUM(P6:P24)</f>
        <v>2140.5</v>
      </c>
    </row>
  </sheetData>
  <mergeCells count="20">
    <mergeCell ref="A1:D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2022年度市级财政第二批衔接推进乡村振兴补助资金项目安排计划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2022-09-05T15:06:00Z</dcterms:created>
  <dcterms:modified xsi:type="dcterms:W3CDTF">2023-03-29T10:58:32Z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7CC46CFDDBCB43C6BB2F12CBEF12B8FA</vt:lpwstr>
  </property>
  <property fmtid="{D5CDD505-2E9C-101B-9397-08002B2CF9AE}" pid="3" name="KSOProductBuildVer">
    <vt:lpwstr>2052-11.1.0.13703</vt:lpwstr>
  </property>
</Properties>
</file>