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县级审定表'!$A$1:$Q$115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<sst xmlns="http://schemas.openxmlformats.org/spreadsheetml/2006/main" count="1266" uniqueCount="748">
  <si>
    <t>湘潭县2020年脱贫攻坚项目库入库项目审定表(第一批）</t>
  </si>
  <si>
    <t xml:space="preserve">填报时间：2020 年 9 月 1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</si>
  <si>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</si>
  <si>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</si>
  <si>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</si>
  <si>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</si>
  <si>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</si>
  <si>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</si>
  <si>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</si>
  <si>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</si>
  <si>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</si>
  <si>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</si>
  <si>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</si>
  <si>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</si>
  <si>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</si>
  <si>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</si>
  <si>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</si>
  <si>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</si>
  <si>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</si>
  <si>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</si>
  <si>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2020年湘潭县到户政策秋季及追补雨露计划项目</t>
  </si>
  <si>
    <t>教育扶贫</t>
  </si>
  <si>
    <t>巩固提升类项目</t>
  </si>
  <si>
    <t>湘潭县</t>
  </si>
  <si>
    <t>2020年1月-2020年12月</t>
  </si>
  <si>
    <t>湘潭县贫困帮扶中心</t>
  </si>
  <si>
    <t>建档立卡贫困学生就读中职、高职、技师院校助学补助</t>
  </si>
  <si>
    <t>1500人次</t>
  </si>
  <si>
    <t>落实雨露计划增补项目和2020年秋季雨露计划补助项目，安排补助资金225万，扶助建档立卡贫困户子女1500人次，项目对象符合率、资金发放及时率100%，项目对象就业能力、综合素质提高，项目对象满意度90%。</t>
  </si>
  <si>
    <t>重点支持雨露计划学历教育做到应补尽补，提升贫困学生学历水平，通过学历技能培训和产业带动促进贫困户增收稳定脱贫</t>
  </si>
  <si>
    <t>否</t>
  </si>
  <si>
    <t>2020年湘潭县到户政策春季及追补雨露计划项目</t>
  </si>
  <si>
    <t>落实雨露计划增补项目和2020年春季雨露计划补助项目，安排补助资金225万，扶助建档立卡贫困户子女1500人次，项目对象符合率、资金发放及时率100%，项目对象就业能力、综合素质提高，项目对象满意度90%。</t>
  </si>
  <si>
    <t>2020年湘潭县到户政策小额信贷贴息项目</t>
  </si>
  <si>
    <t>金融扶贫</t>
  </si>
  <si>
    <t>通过小额信贷资金带动贫困户发展产业增收，确保小额信贷资金安全稳定运行，对小额信贷项目户按基准利率进行全额贴息</t>
  </si>
  <si>
    <t>5436户</t>
  </si>
  <si>
    <t>满足符合条件建档立卡贫困户贷款需求，全年发放贷款3000万元以上；贷款及时发放率100%；扶贫小额贷款还款率100%；小额信贷贴息按基准利率贴息；受益建档立卡贫困户数≥5436户，受益建档立卡贫困户满意度≥90%。</t>
  </si>
  <si>
    <t>满足有贷款需求的贫困户，对扶贫小额信贷户按基准利率全额贴息；通过金融扶贫带动项目户增收1000万元以上</t>
  </si>
  <si>
    <t>2020年湘潭县到户政策致富带头人项目</t>
  </si>
  <si>
    <t>就业扶贫</t>
  </si>
  <si>
    <t>对有创业基础、创业意向、产业项目实力和能力，志愿履行带动贫困人口脱贫致富、服务贫困村产业的人员、精准培训，完成致富带头人项目培训88人的指标数，通过技能培训和产业带动促进贫困户增收稳定脱贫。</t>
  </si>
  <si>
    <t>88人次</t>
  </si>
  <si>
    <t>组织参加两期创业致富带头人培训88人次，提升贫困户致富带头人综合能力，并指导好参训对象培训后带贫益贫工作；培训到位率、补贴发放准确率、培训完成及时率、培训满意度≥100%；带动贫困人口500人以上，带动增收25万元以上，培训受益人口满意度达到90%以上。</t>
  </si>
  <si>
    <t>培养一批创业能力强、带动有成效、能帮助贫困对象增收脱贫的创业致富带头人，发挥致富带头人引领带动贫困户稳定脱贫的作用，带动贫困人口500人以上，带动增收25万元以上。</t>
  </si>
  <si>
    <t>2020年湘潭县扶贫稳岗补贴就业扶贫项目</t>
  </si>
  <si>
    <t>经过项目单位自主申报、单位审核推荐、评审确定等程序，由省级安排16.7万元扶贫稳岗补贴资金，对上一年度吸纳贫困人口累计就业6个月以上、年工资性收入6000 元以上的27家扶贫车间，按照 1000 元/人标准给予扶贫稳岗补贴。</t>
  </si>
  <si>
    <t>167人次</t>
  </si>
  <si>
    <t>享受扶贫车间稳岗补贴车间数量27个167人次；补贴发放准确率、及时率达到100%，补贴标准为每人1000元，项目户人均就业增收1.8万元以上，受益户满意度达到98%。</t>
  </si>
  <si>
    <t>稳定就业167人次，促进就业的稳定发展，保障贫困户稳定就业增收人均1.8万元以上</t>
  </si>
  <si>
    <t>2020年湘潭县扶贫特惠保项目</t>
  </si>
  <si>
    <t>健康扶贫</t>
  </si>
  <si>
    <t>2020年7月-2021年7月</t>
  </si>
  <si>
    <t>由市县财政对全县建档立卡贫困户实行家庭综合保障保险“应保尽保”，着力解决因意外事故、因病因灾致贫、返贫等问题。</t>
  </si>
  <si>
    <t>43876人</t>
  </si>
  <si>
    <t>对全县43876名建档立卡贫困户，安排保险金额60元/人，其中市财政补贴45%，县财政补贴45%，承保公司人寿保险公司以优惠费率方式负担10%，一站式结算率、项目完成及时率、政策知晓率为100%，保险时间为2020-7-11至2021-7-10，项目户满意度95%以上。</t>
  </si>
  <si>
    <t>对全县所有建档立卡贫困户安排扶贫特惠报，进一步，增强贫困人口抵抗风险能力，有效的解决因意外事故、因病因灾致贫、返贫等问题。</t>
  </si>
  <si>
    <t>2020年集中安置区稳定就业项目</t>
  </si>
  <si>
    <t>公益岗位</t>
  </si>
  <si>
    <t>石鼓镇</t>
  </si>
  <si>
    <t>2020年1月2020年12月</t>
  </si>
  <si>
    <t>县发改局</t>
  </si>
  <si>
    <t>安排集中安置区就业困难人员2人就业</t>
  </si>
  <si>
    <t>2人</t>
  </si>
  <si>
    <t>通过安排保洁员就业，享受公益性岗位补贴人数≥2人，公益性岗位补贴发放准确率≥100%，补贴资金在规定时间内下达率≥100%，补贴资金在规定时间内支付率≥100%，公益性岗位补贴人均标准500元/月，发放公益性岗位补贴金额≥1.2万，建档立卡贫困劳动力就业人数≥2人，就业困难人员就业人数2人，收益贫困人口满意度≥100%。</t>
  </si>
  <si>
    <t>通过提供就业岗位每人每年预计可增收6000元/年，收益时间2020年1月至2020年12月，补贴资金按月发放，帮助贫困劳动力务工增收脱贫。</t>
  </si>
  <si>
    <t>2020年集中安置区粮食种植项目</t>
  </si>
  <si>
    <t>产业扶贫</t>
  </si>
  <si>
    <t>对集中安置区搬迁户种植粮食作物按照实际种植面积进行化肥、农药等农用物资补贴。</t>
  </si>
  <si>
    <t>36人</t>
  </si>
  <si>
    <t>通过种植补贴项目，补助水稻种植面积≥36亩，种植作物成活率≥95%，水稻亩均补助农用物资标准500元/亩，特色产业带动增加贫困人口收入（总收入）≥2.88万元，受益建档立卡贫困人口数≥36人，项目持续收益年限≥1年，受益建档立卡贫困人口满意度≥90%。</t>
  </si>
  <si>
    <t>通过粮食生产奖补预计可增收800元/人，收益时间为2020年1月至2020年12月。</t>
  </si>
  <si>
    <t>湘潭县2020年城乡供水一体化PPP项目</t>
  </si>
  <si>
    <t>基础设施建设</t>
  </si>
  <si>
    <t>解决“两不愁三保障”项目</t>
  </si>
  <si>
    <t>2020年3月-11月</t>
  </si>
  <si>
    <t>县水利局</t>
  </si>
  <si>
    <t>易俗河至谭家山主管网铺设、石鼓至青山桥主管网铺设</t>
  </si>
  <si>
    <t>1.44万人</t>
  </si>
  <si>
    <t>谭家山镇新增农村自来水人口4400人，石鼓镇新增农村自来水人口3000人，青山桥镇新增农村自来水人口7000人；新增人口饮水安全水质合格率100%，项目本年度完成率100%，安全饮水覆盖率100%，贫困地区集中供水率50%，受益贫困人口满意度98%。</t>
  </si>
  <si>
    <t>贫困人口安装自来水按人头补贴500元/人，超出部分自筹，解决农户安全饮水问题。</t>
  </si>
  <si>
    <t>是</t>
  </si>
  <si>
    <t>2020年度老区扶贫发展资金项目</t>
  </si>
  <si>
    <t>河口镇、杨嘉桥镇</t>
  </si>
  <si>
    <t>湘潭县民政局</t>
  </si>
  <si>
    <t>河口镇湘潭李园生态农业有限公司、发展养殖业、河口镇四季飘香蔬果种植合作社打造以种植草莓为主、杨嘉桥镇恩铖水稻种植合作社推广种植水稻种植和技术。助推脱贫。</t>
  </si>
  <si>
    <t>42人</t>
  </si>
  <si>
    <t>补助水稻种植面积≥120亩，草莓种植面积≥30亩，补助家畜家禽养殖数量》1000，种植作物成活率≥90%，养殖家畜家禽成活率≥90%， 草莓种植面积亩均补助成本1600元/亩，水稻种植面积亩均补助成本300元/亩，鸡养殖补助标准20元/头只。特色产业带动增加贫困人口收入（总收入）≥8万元，受益建档立卡贫困人口数≥42人带动建档立卡贫困人口脱贫数≥10人农业科技改善耕地面积≥120亩持续增收≥1年。</t>
  </si>
  <si>
    <t>.吸纳建档立卡贫困人口数42人。38人直接帮扶模式，务工4人。带动贫困户总增收8万元。</t>
  </si>
  <si>
    <t>湘潭县2020年建档立卡贫困户危房改造项目</t>
  </si>
  <si>
    <t>危房改造</t>
  </si>
  <si>
    <t>湘潭县17个乡镇</t>
  </si>
  <si>
    <t>县住建局</t>
  </si>
  <si>
    <t>按危房改造实施方案的标准，落实建档立卡危改户351户，其中新建151户，修缮200户，确保住房安全有保障</t>
  </si>
  <si>
    <t>351户</t>
  </si>
  <si>
    <t>年度完成建档立卡贫困户危房改造新建151户、维修200户任务，项目验收合格率100%，完成及时率100%，新建户补助3万元/户，维修户补助1万元/户，解决351户贫困户住房安全保障问题，工程设计使用年限50年，受益贫困人口满意度达98%。</t>
  </si>
  <si>
    <t>通过落实建档立卡贫困户危房改造，解决351户贫困户住房安全问题，确保贫困户稳定脱贫。</t>
  </si>
  <si>
    <t>湘潭县2020年公益性扶贫岗位项目</t>
  </si>
  <si>
    <t>全县17个乡镇</t>
  </si>
  <si>
    <t>2020年4月-2021年3月</t>
  </si>
  <si>
    <t>县人社局</t>
  </si>
  <si>
    <t>2020年4月至2021年3月，通过设立扶贫公益性岗位345个，优先安置无法离乡、无业可扶，无力脱贫且有能力胜任岗位工作的建档立卡贫困劳动力，按每人每月500元标准拨付公益性岗位补贴，帮助贫困劳动力增收脱贫。</t>
  </si>
  <si>
    <t>345人</t>
  </si>
  <si>
    <t>2020年4月至2021年3月，通过设立扶贫公益性岗位345个，优先安置无法离乡、无业可扶，无力脱贫且有能力胜任岗位工作的建档立卡贫困劳动力345人，每人每年发放补贴6000元，补贴资金按月发放，全年需资金207万元，帮助贫困劳动力增收脱贫。受益群众满意度达98%，公共就业服务满意度98%。</t>
  </si>
  <si>
    <t xml:space="preserve">①务工收入。a.吸纳建档立卡贫困人口数345人b.每户年均增加收益金额6000元。   </t>
  </si>
  <si>
    <t>湘潭市金鸡岭国有林场2020年林区道路建设项目</t>
  </si>
  <si>
    <t>基础设施</t>
  </si>
  <si>
    <t>巩固提升类</t>
  </si>
  <si>
    <t>云湖桥镇七里村</t>
  </si>
  <si>
    <t>2020年8月1日2020年12月30日</t>
  </si>
  <si>
    <t>湘潭市金鸡岭国有林场</t>
  </si>
  <si>
    <t>1、道路建设
新建林区3号段四级道路1.5km。
2、森林消防通道建设。
建设300m森林消防通道，拉通325省道与森林消防物资储备库，道路采用混凝土结构，建设规格为路面宽6m，厚20cm。</t>
  </si>
  <si>
    <t>湘潭市金鸡岭国有林场新建林区3号段四级道路1.5km，硬化森林消防通道300m，项目（工程）验收合格率100%，项目（工程）完成及时率100%，道路每公里平均补助11万元，提高森林防火联防应急处置能力100%，保护森林生态安全稳定100%，工程设计使用年限10年，服务对象满意度≥90%。</t>
  </si>
  <si>
    <t>项目主要为贫困林场内部道路建设，提升贫困林场基础设施建设。</t>
  </si>
  <si>
    <t>排头乡南下村2020年水渠除险加固项目</t>
  </si>
  <si>
    <t>村基础设施建设</t>
  </si>
  <si>
    <t>排头乡南下村</t>
  </si>
  <si>
    <t>2020年4月-2020年11月</t>
  </si>
  <si>
    <t>南下村</t>
  </si>
  <si>
    <t>水渠硬化清污：马兰组至长塘组1500米，水塘清污硬化：新泉组泉塘湾塘水面面积5亩，预计工程45立方</t>
  </si>
  <si>
    <t>17户51人</t>
  </si>
  <si>
    <t>水渠除险加固2座（硬化清污：马兰组至长塘组1500米，清污预计成本：需30小时，挖机220元/小时，硬化预计150米，398元/米，水塘清污硬化：新泉组泉塘湾塘水面面积5亩，预计工程55立方，成本650元/立方）灌溉面积达600余亩田，每亩均产量提高200余斤，受益贫困户17户51人，受益农户185户，工程完成及时率100%，工程验收合格率100%，水资源利用比往年提高，贫困户满意度95%，非贫困户满意度95%。</t>
  </si>
  <si>
    <t>建档立卡贫困户17户51人受益，非建档立卡贫困户185户，灌溉农田面积600余亩，提高农业种植产量，预计每亩均增产量200余斤，带动农户发展种植，每亩年均种植预计增收180元，建全村级基础设施建设。</t>
  </si>
  <si>
    <t>基础薄弱村预增资项目</t>
  </si>
  <si>
    <t>排头乡团结村2020年塘堤硬化项目</t>
  </si>
  <si>
    <t>排头乡团结村</t>
  </si>
  <si>
    <t>团结村</t>
  </si>
  <si>
    <t>李早湾组李早湾塘、栗林一组朱家大塘、大塘一、二组新塘、沙子组沙子塘、东风组东风塘、新华经组新华塘、路思组路思塘，共计水面面积80余亩</t>
  </si>
  <si>
    <t>58户171人</t>
  </si>
  <si>
    <t>团结村村委会李早湾组李早湾塘、栗林一组朱家大塘、大塘一、二组新塘、沙子组沙子塘、东风组东风塘、新华经组新华塘、路思组路思塘，共计水面面积80余亩，工程242立方米，成本580元/立方米，灌溉农田面积约400余亩，工程完成及时率及验收合格率达100%，带动农业亩均增收180元/亩，水资源的利用比往 年提高，工程的使用年限不低于15年，受益建档立卡贫困户58户171 人，贫困户及非贫困户满意度100%。</t>
  </si>
  <si>
    <t>建档立卡贫困58户171人受益，改善生产生活条件，灌溉农田面积约400余亩，带动农业粮田每亩预计增收180元/亩，巩固贫困户脱贫，调动非贫困户种植积极性。</t>
  </si>
  <si>
    <t>排头乡团结村2020年公路拓宽、路基回土、平整</t>
  </si>
  <si>
    <t>团结村周家石桥至南干渠公路、大石塘至豹子岭路拓宽，路基回土、平整</t>
  </si>
  <si>
    <t>团结村周家石桥至南干渠公路，大石塘至豹子岭路基护坡，回土、平整工程全长800米，预计工程量97立方米，成本预计520元/立方，在2020年11月前工程完成及时率及验收合格率达100%，受益建档立卡贫困户58户171人，带动农业物资对外销售达1200元/户，对生环境影响良好，工程使用年限不低于15年，贫困户及非贫困户满意度95%。</t>
  </si>
  <si>
    <t>建档立卡贫困户58户171人受益，改善生产生活条件，带动农业物资对外销售，每户预计年增收1200余元。</t>
  </si>
  <si>
    <t>排头乡红祺村2020年水塘除险加固项目</t>
  </si>
  <si>
    <t>排头乡红祺村</t>
  </si>
  <si>
    <t>红祺村</t>
  </si>
  <si>
    <t>龙子组小花塘水面面积3.2亩，需加固塘堤、除渗漏</t>
  </si>
  <si>
    <t>7户15人</t>
  </si>
  <si>
    <t>小花塘水面面积3.2亩，工程土方预计挖机时间39小时，需加固塘堤、除渗 漏，预算工程成本：挖机260元/小时，可灌溉农田45余亩，受益群众15户，受益贫困户7户，改善生产生活条件带动农业每亩均增收120元/亩，水资源的利用比往年提高，工程使用年限不低于15年工程完成及时率100%工程完成合格率100%，满意度95%。</t>
  </si>
  <si>
    <t>建档立卡贫困户7户15人，非贫困户15户39人受益，灌溉农田45余亩，带动农户增收每亩预计120元，建全村基础设施建设。</t>
  </si>
  <si>
    <t>县 级救 灾资金3万元</t>
  </si>
  <si>
    <t>排头乡人雄山村2020年路基平整项目</t>
  </si>
  <si>
    <t>排头乡人雄山村</t>
  </si>
  <si>
    <t>人雄山村</t>
  </si>
  <si>
    <t>瑶塘组-大塘组路基平整预计520米</t>
  </si>
  <si>
    <t>10户28人</t>
  </si>
  <si>
    <t>路基平整520米，小型挖机预计时间39小时，成本挖机260元/小时，工程完成及时率100%，验收合格率100%，10户28人建档立卡贫困户受益，带动周边及建档立卡贫困户对外销售物资一年预计1000元/户，，对生态环境的影响良好，工程使用年限不低于15年满意度95%。</t>
  </si>
  <si>
    <t>建档立卡贫困户10户28人受益，带动贫困户对外销售物资，每户预计增收1000元，建全村基础设施建设。</t>
  </si>
  <si>
    <t>排头乡回龙桥村2020年水塘渗漏加固项目</t>
  </si>
  <si>
    <t>排头乡回龙桥村</t>
  </si>
  <si>
    <t>回龙桥村</t>
  </si>
  <si>
    <t>国相公塘，渗水加固</t>
  </si>
  <si>
    <t>4户13人</t>
  </si>
  <si>
    <t>国相公塘渗水加固，预计成本沙砾石、水泥6000元，挖机4000元，工程完成及时率100%，工程验收率100%，受益建档立卡贫困户4户13人，有效灌溉农田30余亩，水资源的利用比往年提高，工人使用年限不低于15年，带动农业每亩均增收120元/亩，群众满意度95%。</t>
  </si>
  <si>
    <t>建档立卡贫困户4户13人受益，有效灌溉农田30余亩，改善生产生活条伯，带动农业粮田每亩预计增收120元/亩，巩固贫困户脱贫，调动非贫困户种植积极性。</t>
  </si>
  <si>
    <t>杨嘉桥镇雁银村2020年基础设施项目</t>
  </si>
  <si>
    <t>杨嘉桥镇雁银村</t>
  </si>
  <si>
    <t>2020年4月-2020年10月</t>
  </si>
  <si>
    <t>雁银村</t>
  </si>
  <si>
    <t>雁银村碧子组-屯下组-洪望组道路建设2公里</t>
  </si>
  <si>
    <t>67户137人</t>
  </si>
  <si>
    <t>贫困村新建改建公路里程≥2公里，★新增贫困村硬化路里程≥2公里，项目（工程）验收合格率100%，平原区生产道路通达度100%，项目（工程）完成及时率2020年10月，★道路补助标准22万元/公里，贫困地区以工代赈项目增加劳动者收入≥5万元，其中:贫困地区以工代赈项目增加建档立卡贫困人口收入≥1万元，受益建档立卡贫困人口数≥137人，带动建档立卡贫困人口脱贫数≥2人，耕地质量比上年提高，水资源利用率比上年提高，工程设计使用年限≥10年，受益贫困人口满意度≥100%。</t>
  </si>
  <si>
    <t>带动贫困户67户137人交通安全，提高贫困户生活质量，提高贫困户出行就业率，带动村集体经济收入2万元以上，通过农业运输，提高群众与贫困户满意度。</t>
  </si>
  <si>
    <t>杨嘉桥镇富家村村2020年基础设施项目</t>
  </si>
  <si>
    <t>杨嘉桥镇富家村</t>
  </si>
  <si>
    <t>富家村</t>
  </si>
  <si>
    <t>富家村新塘组、升家组共80米硬化</t>
  </si>
  <si>
    <t>18户54人</t>
  </si>
  <si>
    <t>水利工程维修养护数量≥1（处），除险加固工程量≥60立方米，项目（工程）验收合格率100%，除险加固工程补助标准500元/立方米，生产条件改善带动农业亩均产量增加≥100斤，新增粮食和其他作物产能≥1万斤，受益建档立卡贫困人口数≥54人，耕地质量比上年提高，水资源利用率比上年提高，工程设计使用年限≥5年，受益贫困人口满意度≥100%。</t>
  </si>
  <si>
    <t>带动贫困户18户54人水利灌溉，提高贫困户生活质量，提高水资源利用率，生产条件改善带动农业亩均产量增加≥100斤，新增粮食和其他作物产能≥1万斤，提高群众满意度</t>
  </si>
  <si>
    <t>石潭镇杨田村2020年基础设施水渠硬化项目</t>
  </si>
  <si>
    <t>村基础设施</t>
  </si>
  <si>
    <t>石潭镇杨田村</t>
  </si>
  <si>
    <t>2020年5月-2020年8月</t>
  </si>
  <si>
    <t>杨田村</t>
  </si>
  <si>
    <t>硬化水渠：新村部水圳100米、金盆组细塘70米、株树山水圳200米、新龙和龙塘1500米、齐心和超美1000米、细心和粟树1600米、虎形水圳80米</t>
  </si>
  <si>
    <t>16户32人</t>
  </si>
  <si>
    <t>硬化水渠4.55公里，受益农田面积800亩，新增粮食产能0.8万公斤，增加总收入1.92万元，受益建档立卡贫困人口数32人，工程设计使用年限10年，2020年8月前项目（工程）完成，验收合格率100%，受益贫困人口满意度95%。</t>
  </si>
  <si>
    <t>改善村级基础设施，解决生产用水问题，节约用水成本，覆盖群众150户220人，建档立卡贫困人口16人32户，解决粮食增收0.8万公斤</t>
  </si>
  <si>
    <t>石潭镇古城村2020年基础设施道路加宽、水渠硬化项目</t>
  </si>
  <si>
    <t>石潭镇古城村</t>
  </si>
  <si>
    <t>2020年5月-2020年10月</t>
  </si>
  <si>
    <t>古城村</t>
  </si>
  <si>
    <t>道路加宽400米，新增村主干道会车台2个，中心路新增会车台8个。湖桥机台水渠硬化1000米</t>
  </si>
  <si>
    <t>50户120人</t>
  </si>
  <si>
    <t>改建公路0.4公里，硬化水渠1公里，受益农田面积500亩，新增粮食和其他作物产能0.5万公斤，增加总收入1万元，受益建档立卡贫困人口数120人，工程设计使用年限10年，2020年10月前项目（工程）完成，验收合格率100%，受益贫困人口满意度95%</t>
  </si>
  <si>
    <t>改善村级基础设施，节省出行时间，解决生产用水问题，节约用水成本，覆盖群众300户1400人，建档立卡贫困人口50人120户，解决粮食增收0.5万公斤。</t>
  </si>
  <si>
    <t>2020年湘潭县亚华沙塘桔维修厂房复工复产项目</t>
  </si>
  <si>
    <t>石潭镇列家桥村</t>
  </si>
  <si>
    <t>2019年8月-2020年4月</t>
  </si>
  <si>
    <t>石潭镇农业综合服务中心</t>
  </si>
  <si>
    <t>因受2019年台风影响，维修厂房3间，救治沙塘桔树5000株</t>
  </si>
  <si>
    <t>16户22人</t>
  </si>
  <si>
    <t>维修厂房3间，救治沙塘桔5000株，项目工程验收合格率100%，沙塘桔树成活率80%，按期完成率100%，新增沙塘桔产能2万斤，沙塘桔树正常运营12年，带动贫困人口就业22人，接待游客800人，建档立卡贫困户满意度95%，游客满意度95%。</t>
  </si>
  <si>
    <t>湘潭县亚华沙塘桔维修厂房后，可吸收建档立卡贫困户16户22人务工就业，增加收入4000元/人。</t>
  </si>
  <si>
    <t>救灾资金</t>
  </si>
  <si>
    <t>2020年彩霞家庭农场维修香菇大棚复工复产项目</t>
  </si>
  <si>
    <t>石潭镇八角村</t>
  </si>
  <si>
    <t>因受2019年台风影响，修缮15个香菇大棚</t>
  </si>
  <si>
    <t>13户22人</t>
  </si>
  <si>
    <t>修缮香菇大棚数量15个，项目工程验收合格率100%，种植大棚高效无菌率95%，项目工程按期完成率100%，新增香菇产能2万斤，带动增加贫困人口就业22人，香菇大棚可持续使用15年，建档立卡贫困户满意度95%。</t>
  </si>
  <si>
    <t>彩霞家庭农场维修香菇大棚后，可吸收建档立卡贫困户13户22人务工就业，增加收入4000元/人。</t>
  </si>
  <si>
    <t>2020年湖南强君生态维修受损大棚复工复产项目</t>
  </si>
  <si>
    <t>石潭镇甘泉村</t>
  </si>
  <si>
    <t>2020年4月-2020年6月</t>
  </si>
  <si>
    <t>因受2019年台风影响，维修受损大棚30个</t>
  </si>
  <si>
    <t>60户74人</t>
  </si>
  <si>
    <t>修缮大棚数量30个，培训务工合格率95%，大棚维修完成及时率100%，新增香菇产能3万斤，带动贫困人口就业74人，废棒转化有机肥率95%，大棚可持续使用20年，建档立卡贫困户满意度95%。</t>
  </si>
  <si>
    <t>强君生态维修受损大棚后，可解决贫困户60户74人就业，增加收入2000元/人。</t>
  </si>
  <si>
    <t>茶恩寺镇2020年茶花村基础设施道路硬化项目</t>
  </si>
  <si>
    <t>基础建设</t>
  </si>
  <si>
    <t>茶恩寺镇茶花村</t>
  </si>
  <si>
    <t>2020年1月-2021年12月底</t>
  </si>
  <si>
    <t>茶花村</t>
  </si>
  <si>
    <t>龙一组至衡山界道路基础及硬化2公里</t>
  </si>
  <si>
    <t>60户183人</t>
  </si>
  <si>
    <t>修建和硬化村道2公里，成本为道路硬化120元/平方米、路基清理、平整60元/平方米，预计2020年10月前竣工，道路通达率100%，验收合格率100%，工程完成及时率100%，受益建档立卡贫困户60户183人，生产条件改善带动农业物资对外销售每年增收4万余元，对生态环境的影响良好，估计工程使用年限约为20余年，贫困户满意度99%，非贫困户满意度99%。</t>
  </si>
  <si>
    <t>建档立卡贫困户60户183人，非贫困户682户受益，改善生产生活条件，方便群众的生产生活出行，带动农业物资对外销售，预计年增收4万余元。</t>
  </si>
  <si>
    <t>茶恩寺镇2020年双花村基础设施道路维修项目</t>
  </si>
  <si>
    <t>茶恩寺镇双花村</t>
  </si>
  <si>
    <t>2020年4月-2020年12月</t>
  </si>
  <si>
    <t>双花村</t>
  </si>
  <si>
    <t>周家组至花房组（500米）；曾家至双江（300米）道路塌陷处铺油籽</t>
  </si>
  <si>
    <t>63户179人</t>
  </si>
  <si>
    <t>周家组至花房组（500米）、曾家至双江（300米）道路塌陷处铺油籽；道路补助标准为130元/平方米，预计2020年12月前竣工，道路通达率100%，验收合格率100%，工程完成及时率100%，受益贫困人口数63户179人,对生态环境的影响良好，带动农产品物资运输，预计年增收1.3万余元，预计工程使用年限为20年，贫困户满意度98%，非贫困户满意度98%。</t>
  </si>
  <si>
    <t>完善道路基础设施建设解决贫困户63户179人，非贫困户439户安全出行隐患，提高村级道路交通便利，方便群众的生产生活条件，消除道路安全隐患，保护全村人民生命财产安全，带动农产品物资运输，预计年增收1.3万余元。</t>
  </si>
  <si>
    <t>茶恩寺镇2020年双花村基础设施道路硬化项目</t>
  </si>
  <si>
    <t>孔家至大岩路段（800米）；尹家至杨家路段（600米）；烂泥、拾家至望丰路段（600米）扩宽道路硬化</t>
  </si>
  <si>
    <t>42户123人</t>
  </si>
  <si>
    <t>孔家至大岩路段（800米）；尹家至杨家路段（600米）；烂泥、拾家至望丰路段（600米）扩宽道路硬化，道路补助标准：560元/立方米，预计2020年12月前竣工，道路通达率100%，验收合格率100%，工程完成及时率100%，受益建档立卡贫困人口数42户123人,对生态环境的影响良好，预计工程使用年限为20年，生产条件得到改善，带动农产品物资运输，使每亩增收120元，生产条件改善带动农业收入1.5万每年，贫困户满意度98%，非贫困户满意度98%。</t>
  </si>
  <si>
    <t>建档立卡贫困户42户123人、非贫困户439户受益，改善生产生活条件，方便群众的生产生活出行，有效提升周边群众出行，使其更加安全便捷，带动农业物资对外销售，每户预计年增收800余元。</t>
  </si>
  <si>
    <t>茶恩寺镇2020年双花村基础设施林道拓宽项目</t>
  </si>
  <si>
    <t>排楼冲林道扩宽500米；村集体山林大岩组林道扩宽1000米</t>
  </si>
  <si>
    <t>41户119人</t>
  </si>
  <si>
    <t>林道扩宽1500米，预计2020年12月前竣工，道路补助标准300元/立方米，道路通达率100%，验收合格率100%，工程完成及时率100%，受益建档立卡贫困人口数41户119人，对生态环境的影响良好，预计工程使用年限为10年，减少人力资源降低竹木下山成本，连接相邻镇村林道，拓宽竹木销售渠道，带动贫困户增收600余元每年，贫困户满意度98%，非贫困户满意度98%。</t>
  </si>
  <si>
    <t xml:space="preserve"> 带动贫困户41户119人，非贫困户89户的生产生活条件，使每年每户增收600余元，产生可持续综合效益。</t>
  </si>
  <si>
    <t>茶恩寺镇2020年双花村基础设施桥面硬化项目</t>
  </si>
  <si>
    <t>望丰机耕桥桥面硬化（长6米；宽4米；厚0.3米）</t>
  </si>
  <si>
    <t>21户59人</t>
  </si>
  <si>
    <t>望丰机耕桥桥面硬化（长6米；宽4米；厚0.3米），预计2020年12月前竣工，道路补助标准560元/立方米，验收合格率100%，工程完成及时率100%，贫困户21户59人受益，生产条件改善带动农业亩均产量增加100斤每亩，水资源利用比往年提高，预计工程使用年限为20年，贫困户满意度98%，非贫困户满意度98%。</t>
  </si>
  <si>
    <t>建档立卡贫困户21户59人非贫困户30户受益，有利于周边农户进行农业生产，方便农业机械设备的使用，从而提高农业劳动生产效率，促进农业生产现代化建设，提高生产效率，带动贫困户增收100斤每亩，调动贫困户种植积极性。</t>
  </si>
  <si>
    <t>茶恩寺镇2020年双花村争光水库泄洪渠道硬化项目</t>
  </si>
  <si>
    <t>大岩组争光水库泄洪渠道硬化（300米）</t>
  </si>
  <si>
    <t>35户96人</t>
  </si>
  <si>
    <t>大岩组争光水库泄洪渠道硬化（300米），预计2020年12月前竣工，渠道硬化补助标准560元/立方米，验收合格率100%，工程完成及时率100%，生产条件改善带动农业亩均产量增收100斤/亩，贫困户35户96人受益，水资源利用比往年提高，预计工程使用年限为15年，贫困户满意度98%，非贫困户满意度98%。</t>
  </si>
  <si>
    <t>建档立卡贫困户35户96人，非贫困户279户受益，解决范围内灌溉土地的旱涝问题，防止水坝被毁坏，改善生产生活用水条件，灌溉农田400余亩，带动粮食每亩预计增收100斤/亩，巩固贫困户脱贫。</t>
  </si>
  <si>
    <t>茶恩寺镇桥市村2020年基础设施水利建设项目</t>
  </si>
  <si>
    <t>茶恩寺镇桥市村</t>
  </si>
  <si>
    <t>2020年6月-12月</t>
  </si>
  <si>
    <t>桥市村</t>
  </si>
  <si>
    <t>水利建设劣塘组、王家组、五里组、新屋组、南阳组、老屋组；</t>
  </si>
  <si>
    <t>52户139人</t>
  </si>
  <si>
    <t>水利建设劣塘组、王家组、五里组、新屋组、南阳组、老屋组土方、清淤、挖机费30000元，混凝土人工工资30000元，预计2020年12月前竣工，验收合格率100%，工程完成及时率100%，生产条件改善带动农业亩均产量增收100斤/亩，贫困户52户139人受益，水资源利用比往年提高，预计工程使用年限为30年，贫困户满意度95%，非贫困户满意度95%。</t>
  </si>
  <si>
    <t>建档立卡贫困户52户139人受益，非贫困户707户受益，改善生产生活用水条件，有效灌溉农田60余亩，带动农业粮田每亩预计增收100斤/亩，巩固贫困户脱贫，调动非贫困户种植积极性。</t>
  </si>
  <si>
    <t>茶恩寺镇2020年桥市村基础设施道路维修项目</t>
  </si>
  <si>
    <t>道路维修熊市组、五里组、王家组。（800米）</t>
  </si>
  <si>
    <t>道路维修熊市组、五里组、王家组。（800米）土方1000立方，平整费用共计20000元，混凝土工程、人工工资40000元，预计2020年12月前竣工，平原区生产道路通达度100%，验收合格率100%，工程完成及时率100%，生产条件改善带动农业亩均增收180元/亩，带动农业收入2万/年，贫困户52户139人受益，对生态环境的影响良好，预计工程使用年限为30年，贫困户满意度90%，非贫困户满意度90%。</t>
  </si>
  <si>
    <t>建档立卡贫困户52户139人受益，非贫困户707户受益，方便群众的生产生活出行，带动贫困户对外销售物资，每户预计增收500元，建全村基础设施建设。</t>
  </si>
  <si>
    <t>茶恩寺镇2020年桥市村基础设施路灯安装项目</t>
  </si>
  <si>
    <t>2020年5月-12月</t>
  </si>
  <si>
    <t>路灯安装茶冲组至半坝组共10个组</t>
  </si>
  <si>
    <t>路灯安装茶冲组至半坝组共10个组，路灯100盏，预计每盏2000元。预计2020年12月前竣工，验收合格率100%，工程完成及时率100%，村级马路照明亮化度90%，带动农业物资对外销售2.5万/年，贫困户52户139人受益，对生态环境的影响良好，预计工程使用年限为10年，贫困户满意度95%，非贫困户满意度95%。</t>
  </si>
  <si>
    <t>建档立卡贫困户52户139人受益，非贫困户707户受益，改善全村贫困户和村民的生活生产条件，方便群众的夜间生产生活出行，美化人居环境。</t>
  </si>
  <si>
    <t>分水村2020年基础设施水利建设项目</t>
  </si>
  <si>
    <t>分水乡分水村</t>
  </si>
  <si>
    <t>分水村</t>
  </si>
  <si>
    <t xml:space="preserve">修建蓄水堤坝1座硬化300立方米，用于木家、中家、杨泗、新屋、冰干组农田灌溉
</t>
  </si>
  <si>
    <t>20户55人</t>
  </si>
  <si>
    <t>完善水利设施，修建水坝硬化300立方，灌溉面积300亩；除险加固工程补助标准400元/立方；工程验收率、及时率达到100%；工程设计使用年限15年；方便20户55人贫困群众从事农业生产；实现总增收2.4万元，其中贫困人口增收1.3万元；贫困户满意度达到95%。</t>
  </si>
  <si>
    <t>修建水利设施，方便群众生产生活，直接受益贫困户20户55人。</t>
  </si>
  <si>
    <t>村级项目</t>
  </si>
  <si>
    <t>分水村2020年基础设施河提护坡项目</t>
  </si>
  <si>
    <t xml:space="preserve">分水组、大树组河道疏通、河堤护坡350立方
</t>
  </si>
  <si>
    <t>25户150人</t>
  </si>
  <si>
    <t>完成分水组、大树组河道疏通、河堤护坡800立方水利设施建设；清淤工程补助标准150元/立方；工程验收率、及时率达到100%；工程设计使用年限15年；方便25户150人贫困群众从事农业生产；实现总增收2.4万元，其中贫困人口增收1.4万元；贫困户满意度达到95%。</t>
  </si>
  <si>
    <t>修建河堤护坡设施，方便群众生产生活，直接受益贫困户25户150人。</t>
  </si>
  <si>
    <t>槐北村2020年基础设施建设水利项目</t>
  </si>
  <si>
    <t>分水乡槐北村</t>
  </si>
  <si>
    <t>2020年5月9月</t>
  </si>
  <si>
    <t>槐北村</t>
  </si>
  <si>
    <t>小村组等20个小组内的8口水塘清淤600立方，蓄水水坝5座30立方，硬化塘堤260立方，硬化水渠1200米，河道疏通1800米。</t>
  </si>
  <si>
    <t>53户137人</t>
  </si>
  <si>
    <t>小村组等20个小组内8个水塘清淤、河道疏通300立方，蓄水水坝5座30立方，硬化塘堤、水渠230立方，硬化水渠1200米，河道疏通1800米；清淤工程补助标准150元/立方，除险加固工程补助标准400元/立方；工程验收率、及时率达到100%；工程设计使用年限15年；方便53户137人贫困群众从事农业生产；实现总增收5万元，其中贫困人口增收4.1万元；贫困户满意度达到95%。</t>
  </si>
  <si>
    <t>直接受益贫困户53户137人，解决贫困户生产灌溉问题，促进增收。</t>
  </si>
  <si>
    <t>槐北村2020年基础设施建设道路建设项目</t>
  </si>
  <si>
    <t>洞口、朱家、周山、高叶、新建5个村民小组的道路护坡或硬化1800米。</t>
  </si>
  <si>
    <t>12户36人</t>
  </si>
  <si>
    <t>新增贫困村硬化路1.8公里；验收合格率、及时率达100%；补助6万元/公里；生产道路通达度达100%；方便12户36人贫困人口出行；工程设计使用年限15年；实现总增收5万元，其中贫困人口增收4.1万元；贫困户满意度达到95%。</t>
  </si>
  <si>
    <t>直接受益贫困户12户36人，方便出行，预计每人增收300元。</t>
  </si>
  <si>
    <t>白石村
基础设施扶贫建设2020年路面硬化</t>
  </si>
  <si>
    <t>巩固提升</t>
  </si>
  <si>
    <t>白石镇白石村</t>
  </si>
  <si>
    <t>2020年3月-12月</t>
  </si>
  <si>
    <t>白石村</t>
  </si>
  <si>
    <t>基础设施建设：
1、下街组至五桂组1000米道路硬化
2、细塘组至九斗组1500米道路硬化</t>
  </si>
  <si>
    <t>46户134人</t>
  </si>
  <si>
    <t>利用基础设施建设项目带动辖区内46户134人贫困农户受益，新增贫困村硬化路里程2.5公里，道路补助标准22万元/公里，项目（工程）验收合格率100%，项目（工程）完成及时率100%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</si>
  <si>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46户134人贫困农户受益，新增贫困村硬化路里程2.5公里，提高周边贫困人口外出销售物资便捷度，贫困地区居民出行平均缩短时间0.5小时，对周边生态环境影响度良好，工程设计使用年限为10年，促使贫困户、群众满意度达到95%以上。</t>
  </si>
  <si>
    <t>2019年县级基础薄弱村15万</t>
  </si>
  <si>
    <t>白石村
基础设施扶贫建设2020年水利建设</t>
  </si>
  <si>
    <t>水利设施建设：
1、五桂组4亩水塘清淤、修缮
2、龙塘组8亩水塘清淤、修缮</t>
  </si>
  <si>
    <t>利用基础设施建设项目带动辖区内46户134人贫困农户受益，维修水利工程2处，除险加固工程量120立方米，除险加固工程补助标准400元/立方米，清淤工程量9000立方米，清淤工程补助标准15元/立方米，项目（工程）验收合格率100%，项目（工程）完成及时率100%，生产条件改善带动农业灌溉120亩，水资源利用率比往年提高，工程设计使用年限在10年以上，解决贫困人口生产生活用水，促使贫困户、群众满意度达到95%以上。</t>
  </si>
  <si>
    <t>利用基础设施建设项目带动辖区内46户134人贫困农户受益，维修水利工程2处，解决贫困人口生产生活、农田灌溉用水，促使贫困户、群众满意度达到95%以上。</t>
  </si>
  <si>
    <t>2020年县级基础薄弱村15万</t>
  </si>
  <si>
    <t>白石镇
基础设施扶贫建设2020年水利、道路建设</t>
  </si>
  <si>
    <t>白石镇湖田村</t>
  </si>
  <si>
    <t>白石镇</t>
  </si>
  <si>
    <t xml:space="preserve">湖田村：
白石组道路水毁修建100米2万元
</t>
  </si>
  <si>
    <t>71户214人</t>
  </si>
  <si>
    <t>利用基础设施建设项目带动辖区内71户214人贫困农户受益，新建改建湖田村白石组公路里程0.1公里，道路补助标准20万元/公里，项目（工程）验收合格率100%，项目（工程）完成及时率100%，改善周边贫困户外出销售物资便捷度提高1000元/户，工程设计使用年限在10年以上，促使贫困户、群众满意度达到95%以上。</t>
  </si>
  <si>
    <t>利用基础设施建设项目带动辖区内71户214人贫困农户受益，新增湖田村白石组贫困村硬化路里程0.1公里，改善周边贫困户外出销售物资便捷度提高1000元/户，工程设计使用年限在10年以上，促使贫困户、群众满意度达到95%以上。</t>
  </si>
  <si>
    <t>湖田村
基础设施扶贫建设2020年路面硬化</t>
  </si>
  <si>
    <t>湖田村</t>
  </si>
  <si>
    <t>湖田村：
1、莲塘组至新村组1200米道路硬化
2、金星组至杜家组1400米路基拓宽
3、湖田村新湖大道4800米路面维修</t>
  </si>
  <si>
    <t>利用基础设施建设项目带动辖区内71户214人贫困农户受益，新增贫困村硬化路里程1.2公里，新增改建公路6.4公里，道路补助标准8万元/公里，项目（工程）验收合格率100%，项目（工程）完成及时率100%，带动周边贫困户一年对外销售物资1000元/户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</si>
  <si>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71户214人贫困农户受益，新增贫困村硬化路里程1.2公里，新增改建公路6.4公里，提高周边贫困人口外出销售物资便捷度，贫困地区居民出行平均缩短时间0.5小时，对周边生态环境影响度良好，工程设计使用年限为10年，促使贫困户、群众满意度达到95%以上。</t>
  </si>
  <si>
    <t>省定贫困村资金</t>
  </si>
  <si>
    <t>湖田村
基础设施扶贫建设2020年水利建设</t>
  </si>
  <si>
    <t>湖田村
1、龙泉组700米水渠修缮
2、石洋组至陈家组1200米水渠修缮
3、青年组至铁江组1600米水渠修缮
4、勘脚组山塘清淤、扩容、硬化</t>
  </si>
  <si>
    <t>利用基础设施建设项目带动辖区内71户214人贫困农户受益，维修水利工程4处，小流域治理长度2.5公里，除险加固600立方米，除险加固工程补助标准400元/立方米，清淤工程量8000立方米，清淤工程补助标准15元/立方米，项目（工程）验收合格率100%，项目（工程）完成及时率100%，生产条件改善带动农业灌溉200亩，水资源利用率比往年提高，解决贫困人口生产生活用水，促使贫困户、群众满意度达到95%以上。</t>
  </si>
  <si>
    <t>乌石镇乌石峰村2020年道路拓宽硬化项目</t>
  </si>
  <si>
    <t>乌石镇乌石峰村</t>
  </si>
  <si>
    <t>2020年4月-12月</t>
  </si>
  <si>
    <t>乌石峰村</t>
  </si>
  <si>
    <t>乌石镇乌石峰村石家组、付家组、两头组护砌拓宽硬化道路200米，弯道护砌3处，工程土方500方，硬化100方</t>
  </si>
  <si>
    <t>15户36人</t>
  </si>
  <si>
    <t>贫困村新建改建公路里程200米，项目（工程）验收合格率100%，项目（工程）完成及时率100%，道路补助标准60万元/公里，受益建档立卡贫困人口数36人，研学基地游客带来收入增加100元/户，通车安全性80%，工程设计使用年限10年，受益贫困人口满意度90%。</t>
  </si>
  <si>
    <t>改善村级基础设施，节省出行时间，解决15户36人贫困户出行问题。</t>
  </si>
  <si>
    <t>村级资金</t>
  </si>
  <si>
    <t>乌石镇乌石峰村2020年水渠整修项目</t>
  </si>
  <si>
    <t xml:space="preserve">乌石镇乌石峰村付家组、石家组水渠清淤整修200米，水渠清淤整修200米，硬化土方100立方米，增加贫困户灌溉水量，增加贫困户灌溉水量。
</t>
  </si>
  <si>
    <t>12户26人</t>
  </si>
  <si>
    <t>硬化水渠里程200米，项目（工程）验收合格率100%，项目（工程）完成及时率100%，硬化补助标准190元/米，清淤工程补助标准10元/米，生产条件改善带动农业亩均产量增加100斤，生产条件改善带动农业亩均收入增加100元，受益建档立卡贫困人口数26人，水资源利用率比上年提高20%，工程设计使用年限10年，受益贫困人口满意度90%。</t>
  </si>
  <si>
    <t>预计解决12户26人贫困户灌溉问题，有利于周边农户耕种用水，提高作物产量。</t>
  </si>
  <si>
    <t>乌石镇众兴村2020年水利建设项目</t>
  </si>
  <si>
    <t>乌石镇众兴村</t>
  </si>
  <si>
    <t>众兴村</t>
  </si>
  <si>
    <t>乌石镇众兴村硬化许家组王土塘，大冲组毛圫塘，新塘组八亩塘、新屋组细塘子、砂塘子。硬化土方300立方米。</t>
  </si>
  <si>
    <t>12户29人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</si>
  <si>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29人，水资源利用率比上年提高20%，工程设计使用年限10年，受益贫困人口满意度90%。</t>
  </si>
  <si>
    <t>预计解决12户29人贫困户灌溉问题，有利于周边农户耕种用水，提高作物产量。</t>
  </si>
  <si>
    <t>乌石镇天龙村2020年塘堤硬化项目</t>
  </si>
  <si>
    <t>乌石镇天龙村</t>
  </si>
  <si>
    <t>天龙村</t>
  </si>
  <si>
    <t>乌石镇天龙村红星组塞塘、南安组桐子塘、甘草组甘草塘塘堤硬化、清淤。硬化土方300立方米。</t>
  </si>
  <si>
    <t>7户20人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</si>
  <si>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20人，水资源利用率比上年提高20%，工程设计使用年限10年，受益贫困人口满意度90%。</t>
  </si>
  <si>
    <t>预计解决7户20人贫困户灌溉问题，有利于周边农户耕种用水，提高作物产量。</t>
  </si>
  <si>
    <t>射埠镇百水村2020年度水利道路项目</t>
  </si>
  <si>
    <t>射埠镇百水村</t>
  </si>
  <si>
    <t>2020.4-2020.12</t>
  </si>
  <si>
    <t>百水村委会</t>
  </si>
  <si>
    <t>射埠镇百水村硬化水塘三口（刘家组长塘、砂塘组草鱼塘、石泥组石泥大塘，清污，预计硬化280立方米）整修道路3000米。</t>
  </si>
  <si>
    <t>11户30人</t>
  </si>
  <si>
    <t>射埠镇百水村通过水利道路项目：硬化水塘≥280立方米；水塘维修成本≥607元/立方米。道路维修≥3000米；道路整修成本≥10元/米。项目在2020年11月前工程完成及时率≥100%；工程验收合格率≥100%；生产条件改善带动农业物资对外销售≥1000元/户；受益建档立卡人数11户30人；对生态环境的影响较上年提高；工程使用年限≥10年；贫困户满意度≥98%；村民满意度≥98%。</t>
  </si>
  <si>
    <t>贫困户5户15人，受益农户30户，灌溉面积80亩，每亩均产量提高100余斤，带动家户发展种植，每亩年均预计增收130元以上；贫困户4户10人，受益农户28户，灌溉面积101亩，每亩均产量提高130余斤，带动家户发展种植，每亩年均预计增收130元以上；贫困户2户5人，受益农户30户，灌溉面积50亩，每亩均产量提高120余斤，带动农户发展种植，每亩年均预计增收120元以上。</t>
  </si>
  <si>
    <t>省定贫困村 村级产业扶贫资金</t>
  </si>
  <si>
    <t>射埠镇上春村2020年村道硬化项目</t>
  </si>
  <si>
    <t>射埠镇上春村</t>
  </si>
  <si>
    <t>上春村委会</t>
  </si>
  <si>
    <t>射埠镇上春村冯家组至赤塘组村主干道硬化120米。</t>
  </si>
  <si>
    <t>57户127人</t>
  </si>
  <si>
    <t>射埠镇上春村2020年村道硬化项目：道路硬化长度≥120米；道路硬化补助标准≥666.6元/米，在2020年11月前工程完成及时率≥100%；工程验收合格率≥100%，生产条件改善带动农业物资对外销售1000元/户；对生产饮水、道路出行便利较上年提高，工程使用年限≥10年，受益建档立卡人数57户127人，受益建档立卡贫困户满意度≥95%，一般群众满意度≥95%。</t>
  </si>
  <si>
    <t>建档立卡贫困户57户127人。改善生产生活条件、带动农业物资对外销售，每户预计年增收1000元以上。</t>
  </si>
  <si>
    <t>重点帮扶村村级产业扶贫资金</t>
  </si>
  <si>
    <t>射埠镇2020年贫困户灾后基础设施修缮项目</t>
  </si>
  <si>
    <t>射埠镇巨鱼村、土桥铺村、盛源村、旺冲村</t>
  </si>
  <si>
    <t>巨鱼村、土桥铺村、盛源村、旺冲村</t>
  </si>
  <si>
    <t>巨鱼村贫困户刘志和入户路拓宽、维修、铺砂全长约120米；土桥铺村贫困户彭强初入户路维修、铺沙全长约200米；盛源村贫困户杨金莲入户路维修、铺砂全长约300米；旺冲村贫困户周志虎入户路拓宽、维修、铺砂全长约50米；贫困户赵新明入户路拓宽20米、全长约300米铺砂。</t>
  </si>
  <si>
    <t>5户11人</t>
  </si>
  <si>
    <t>射埠镇2020年贫困户入户路维修、拓宽路基、铺砂项目：维修、拓宽、铺砂道路全长约970米；维修、拓宽、铺砂道路补助标准预计30.92元/米，在2020年12月工程完成及时率≥100%；工程验收合格率≥100%。受益建档立卡人数3户6人；带动对外销售物资≥1000元/户；道路出行便利性较上年提高；工程使用年限≥10年。贫困户满意度≥95%；群众满意度≥95%。</t>
  </si>
  <si>
    <t>建档立卡贫困户5户11人受益，改善生产生活条件，带动农业物资对外销售，解决贫困户出行问题。每户预计年增收1000元以上。</t>
  </si>
  <si>
    <t>中央财政专项救灾项目资金</t>
  </si>
  <si>
    <t>谭家山镇铁竹村2020年基础设施道路拓宽建设项目</t>
  </si>
  <si>
    <t>谭家山镇铁竹村</t>
  </si>
  <si>
    <t>2020.04-2020.10</t>
  </si>
  <si>
    <t>铁竹村</t>
  </si>
  <si>
    <t>铁竹村开展肖塘组道路拓宽1公里。</t>
  </si>
  <si>
    <t>26户62人</t>
  </si>
  <si>
    <t>铁竹村通过拓宽肖塘组公路里程≥1公里，项目（工程）验收合格率≥100%，项目工程完成及时率≥100%，道路补助标准16万元/公里，群众出行时间缩短≥10分钟，出行条件改善带动贫困户产业总增收≥5000元，受益建档立卡贫困人口数 ≥26户62人 ，工程设计使用年限≥10年，受益贫困人口满意度≥90%，村道路通达率较上年度提高。</t>
  </si>
  <si>
    <t>铁竹村通过肖塘组道路拓宽1公里解决贫困户26户62人出行困难问题，群众出行时间缩短≥10分钟，出行条件改善带动贫困户产业总增收≥5000元。</t>
  </si>
  <si>
    <t>市拨省级挂牌督战村资金</t>
  </si>
  <si>
    <t>谭家山镇石荷村2020年基础设施道路硬化项目建设</t>
  </si>
  <si>
    <t>谭家山镇石荷村</t>
  </si>
  <si>
    <t>石荷村</t>
  </si>
  <si>
    <t>石荷村开展同春组0.4公里道路硬化。</t>
  </si>
  <si>
    <t>10户36人</t>
  </si>
  <si>
    <t>石荷村新建同春组公路里程大于0.4公里，项目（工程）验收合格率100%，项目工程完成及时率≥100%，道路补助标准40万元/公里，群众出行时间缩短≥10分钟，出行条件改善带动贫困户产业总增收≥5000元，受益建档立卡贫困人口数≥10户36人，工程设计使用年限≥10年，受益贫困人口满意度≥90%，村道路通达率较上年度提高。</t>
  </si>
  <si>
    <t>石荷村通过同春组道路新建解决贫困户10户36人出行问题，群众出行时间缩短≥10分钟，出行条件改善带动贫困户产业总增收≥5000元。</t>
  </si>
  <si>
    <t>谭家山镇紫竹村2020年基础设施道路硬化项目</t>
  </si>
  <si>
    <t>谭家山镇紫竹村</t>
  </si>
  <si>
    <t>紫竹村</t>
  </si>
  <si>
    <t>紫竹村开展桐紫组公路拓宽0.5公里。</t>
  </si>
  <si>
    <t>3户6人</t>
  </si>
  <si>
    <t>紫竹村开展新建改建桐紫组公路里程≥0.5公里，项目（工程）验收合格率100%，项目工程完成及时率≥100%，道路补助标准1万元/公里，群众出行时间缩短≥10分钟，出行条件改善带动贫困户产业总增收≥1000元，增加受益建档立卡贫困人口数≥3户6人，工程设计使用年限≥10年，受益贫困人口满意度≥90%，村道路通达率较上年度提高。</t>
  </si>
  <si>
    <t>紫竹村开展新建改建桐紫组公路解决贫困户3户6人出行问题，群众出行时间缩短≥10分钟，出行条件改善带动贫困户产业总增收≥1000元</t>
  </si>
  <si>
    <t>中央救灾资金</t>
  </si>
  <si>
    <t>谭家山镇铁竹村2020年基础设施水塘修缮项目</t>
  </si>
  <si>
    <t>铁竹村开展铁炉塘修缮养护1座</t>
  </si>
  <si>
    <t>2户6人</t>
  </si>
  <si>
    <t>铁竹村开展水塘修缮≥1处，项目（工程）验收合格率100%，项目工程完成及时率≥100%，除险加固工程补助标准500元/立方米，生产条件改善带动农业亩均产量增加≥300斤，受益建档立卡贫困人口数≥2户6人，耕地质量比上年提高，工程设计使用年限≥10年，受益贫困人口满意度≥90%，水资源利用率，及耕地质量较上年度提高。</t>
  </si>
  <si>
    <t>铁竹村开展铁炉塘水利工程维修养护解决贫困户2户6人生产用水问题，生产条件改善带动农业亩均产量总增加≥300斤。</t>
  </si>
  <si>
    <t>谭家山镇月仙村2020年基础设施水渠修缮项目</t>
  </si>
  <si>
    <t>谭家山镇月仙村</t>
  </si>
  <si>
    <t>月仙村</t>
  </si>
  <si>
    <t>月仙村开展仙娥支渠修缮1条</t>
  </si>
  <si>
    <t>5户15人</t>
  </si>
  <si>
    <t>月仙村开展水渠修缮≥10立方米，项目（工程）验收合格率100%，项目工程完成及时率≥100%,，除险加固工程补助标准500元/立方米，生产条件改善带动农业亩均产量增加≥300斤 ，受益建档立卡贫困人口数≥5户15人，水资源利用率，及耕地质量较上年度提高，工程设计使用年限≥10年，受益贫困人口满意度≥90%。</t>
  </si>
  <si>
    <t>月仙村开展仙娥支渠修缮解决贫困户5户15人生产用水问题，生产条件改善带动农业亩均产量总增加≥300斤。</t>
  </si>
  <si>
    <t>谭家山镇石荷村2020年基础设施桥梁加固建设项目</t>
  </si>
  <si>
    <t>石荷村除险加固彩虹桥一座</t>
  </si>
  <si>
    <t>2户3人</t>
  </si>
  <si>
    <t>石荷村开展贫困村公路危桥处置≥1座，项目（工程）验收合格率100%，项目工程完成及时率≥100%，除险加固工程补助标准500元/立方米，出行条件改善带动贫困户产业总增收≥1000元，受益建档立卡贫困人口数≥2户3人，工程设计使用年限≥10年，受益贫困人口满意度≥90%，安全出行率较上年度提高。</t>
  </si>
  <si>
    <t>石荷村开展彩虹桥除险加固，解决贫困户2户3人，出行问题安全事故下降率≥90%，出行条件改善带动贫困户产业总增收≥1000元。</t>
  </si>
  <si>
    <t>谭家山镇紫竹村2020年基础设施道路铺沙建设项目</t>
  </si>
  <si>
    <t>紫竹村开展桐春坡道路铺沙 0.4 公里，唐军伟、楚湘文、陈爱华、彭厚德、唐建国入户道路修缮0.6公里</t>
  </si>
  <si>
    <t>紫竹村通过道路铺沙桐春坡公路里程≥ 0.4 公里，唐军伟、楚湘文、陈爱华、彭厚德、唐建国入户道路修缮≥0.6公里，项目（工程）验收合格率≥100%，项目工程完成及时率≥100%，道路补助标准5万元/公里，群众出行时间缩短≥10分钟，出行条件改善带动贫困户产业总增收≥5000元，受益建档立卡贫困人口数 ≥10户36人 ，工程设计使用年限≥10年，受益贫困人口满意度≥90%，村道路通达率较上年度提高。</t>
  </si>
  <si>
    <t>紫竹村通过桐春坡道路铺沙 0.4公里，唐军伟、楚湘文、陈爱华、彭厚德、唐建国入户道路修缮0.6公里解决贫困户10户36人出行困难问题，群众出行时间缩短≥10分钟，出行条件改善带动贫困户产业总增收≥5000元。</t>
  </si>
  <si>
    <t>花石镇琵琶村2020年基础设施鸡棚附属工程土地平整、碎石子铺地</t>
  </si>
  <si>
    <t>花石镇琵琶村</t>
  </si>
  <si>
    <t>2020年4月-7月</t>
  </si>
  <si>
    <t>琵琶村</t>
  </si>
  <si>
    <t>琵琶村大兴组养鸡棚附属工程土地平整13000平方米</t>
  </si>
  <si>
    <t>62户185人</t>
  </si>
  <si>
    <t>土地平整工程面积13000平方米，完成土地平整工程项目1个，土地平整设计及施工100%符合现行国家有关建筑设计规范和行业标准，项目（工程）投入使用时间为2020年7月，验收合格率100%，完成及时率100%，项目（工程）造价成本12.5元/平方米，土地平整工程带动产业增加贫困人口收入（总收入）5.5万元，受益建档立卡贫困户62户185人，工程持续使用年限15年，项目区建档立卡贫困群众满意度达95%。</t>
  </si>
  <si>
    <t>完善鸡棚附属工程土地平整，提高贫困户养殖积极性，吸纳建档立卡贫困人口62户185人，土地平整工程带动产业增加贫困人口收入（总收入）5.5万元，稳定经济收入，巩固脱贫成效。</t>
  </si>
  <si>
    <t>花石镇琵琶村2020年基础设施鸡棚附属工程水井、沟渠新建</t>
  </si>
  <si>
    <t>琵琶村大兴组养鸡棚附属工程5米深水井、900米长沟渠</t>
  </si>
  <si>
    <t>完成沟渠新建工程里程900米，沟渠宽度0.8米，厚度0.1米，高度0.4米，沟渠项目（工程）造价成本31元/米，投入使用时间2020年7月，带动产业增加贫困人口收入（总收入）2.5万元；完成水井工程项目2个，水井深度5米，对径1米，水井项目（工程）造价成本7500/口，投入使用时间2020年7月，带动产业增加贫困人口收入（总收入）5.5万元。项目（工程）验收合格率100%，完成及时率100%，100%符合现行国家有关建筑设计规范和行业标准，可有效提高水资源利用率，受益建档立卡贫困户62户185人，工程持续使用年限15年，项目区建档立卡贫困群众满意度95%。</t>
  </si>
  <si>
    <t>完成养鸡棚附属工程水井、沟渠建设，有效提高水资源利用率，带动贫困户养殖积极性，带动产业增加贫困人口收入（总收入）8万元，受益贫困户62户185人，稳定经济收入，巩固脱贫成效</t>
  </si>
  <si>
    <t>花石镇龙潭村2020年基础设施三条道路硬化</t>
  </si>
  <si>
    <t>花石镇龙潭村</t>
  </si>
  <si>
    <t>龙潭村</t>
  </si>
  <si>
    <t>粉坊组至窖冲组，同心组至润塘村，和平组至河边组，道路全长600米</t>
  </si>
  <si>
    <t>67户202人</t>
  </si>
  <si>
    <t>道路硬化数量3条，道路硬化工程量长600米，厚度为0.2米，宽度为3.5米，道路硬化工程补助标准416元/米，项目工程验收合格率100%，项目工程完成及时率100%，受益贫困户67户202人，有效缩短出行时间，降低出行成本，基础设施改善带动增加贫困户收入10000元，工程使用年限超15年，建档立卡贫困户满意度达95%。</t>
  </si>
  <si>
    <t>修建粉坊组至窖冲组、同心组至润塘村、和平组至河边组三条道路，通过公路建设，解决群众的出行问题，打造宜居乡村，基础设施改善带动增加贫困户收入10000元，受益贫困户67户202人，提高群众的满意度。</t>
  </si>
  <si>
    <t>花石镇龙潭村2020年基础设施山塘硬化、清淤</t>
  </si>
  <si>
    <t>2020年9月-12月</t>
  </si>
  <si>
    <t>泉塘组大塘、东晓组赵家屋塘、增加组彭家大塘、增加组增加塘、新塘组羊皮塘、合兴组竹叶塘、山塘组大塘、竹山组老子塘、合兴组竹叶塘、深塘组大塘、跃进组周家大塘、焕山组凤氏塘、东风组大塘、新屋组大塘。泉塘组大塘硬化塘堤50米，c20混凝土浇注，高度为6米，厚度为0.1米，清污200立方；赵家屋塘硬化塘堤长度为60米，高度为5米，厚度0.1米，清污180立方；彭家大塘硬化塘堤长度为45米，高度为5米，厚度0.1米，清污180立方；增加塘硬化塘堤长度为60米，高度为5米，厚度0.1米，清污200立方；羊皮塘硬化塘堤长度为80米，高度为5米，厚度0.1米，清污180立方；竹叶塘硬化塘堤长度为75米，高度为5米，厚度0.1米，清污180立方等</t>
  </si>
  <si>
    <t>35户100人</t>
  </si>
  <si>
    <t>山塘清淤硬化14口，山塘清淤硬化工程量450m³，清淤工程补助标准为1000元/立方米，项目工程验收合格率100%，项目工程完成及时率100%，水资源利用率有效提高，解决470余亩水田的灌溉用水，有效帮助粮食增产3.5万公斤，帮助贫困户增收8.4万元，受益建档立卡贫困人口35户100人，建档立卡贫困户满意度达95%。</t>
  </si>
  <si>
    <t>通过水利建设，提高农业灌溉能力，减少抗旱费用，有效帮助粮食增产3.5万公斤，帮助贫困户增收8.4万元，受益贫困户35户100人，提高群众满意度。</t>
  </si>
  <si>
    <t>花石镇龙潭村2020年基础设施三条水圳建设</t>
  </si>
  <si>
    <t>樊家井塘圳、东晓水库圳、毛栗至粉坊中圳。樊家井塘圳、东晓水库圳长约200米，宽度为0.5米，高度为0.6米，厚度为0.1米；毛栗至粉坊中圳长约600米，宽度为0.8米，高度为0.8米，厚度为0.1米</t>
  </si>
  <si>
    <t>14户43人</t>
  </si>
  <si>
    <t>水渠硬化数量3条，水渠硬化工程量长800米，水渠硬化工程补助标准625元/米，项目工程验收合格率100%，项目工程完成及时率100%，工程持续使用年限10年，水资源利用率有效提高，解决150余亩水田的灌溉用水，有效帮助粮食增产7500公斤，帮助贫困户增收1.8万元，受益建档立卡贫困户14户43人，受益贫困人口满意度95%。</t>
  </si>
  <si>
    <t>通过水利建设，提高农业灌溉能力，减少抗旱费用，有效帮助粮食增产7500公斤，帮助贫困户增收1.8万元，受益贫困户14户43人，提高群众满意度。</t>
  </si>
  <si>
    <t>10万为移民资金</t>
  </si>
  <si>
    <t>花石镇龙潭村2020年基础设施新建机耕道</t>
  </si>
  <si>
    <t>毛栗至粉坊机耕道，长约600米，宽度为3米</t>
  </si>
  <si>
    <t>8户20人</t>
  </si>
  <si>
    <t>新建机耕道数量1条，新建机耕道工程量长600米，宽3米，补助标准83.3元/米，项目工程验收合格率100%，项目工程完成及时率100%，工程持续使用年限10年，规模种植水平明显提高，有效增产粮食4000公斤，带动增收9600元，受益贫困户8户20人，群众满意度95%。</t>
  </si>
  <si>
    <t>通过新修耕道，提升农业机械化水平，提高群众种粮积极性，帮助群众搞好春耕生产，降低群众的生产成本，有效增产粮食4000公斤，带动增收9600元，受益贫困户8户20人，提高群众满意度。</t>
  </si>
  <si>
    <t>花石镇天马山村2020年基础设施山塘清淤硬化</t>
  </si>
  <si>
    <t>花石镇天马山村</t>
  </si>
  <si>
    <t>天马山村</t>
  </si>
  <si>
    <t>北斗、万家、新屋、双田、马台、井塘、水口、花妙、新塘、周家组山塘清淤硬化15口</t>
  </si>
  <si>
    <t>32户86人</t>
  </si>
  <si>
    <t>山塘清淤硬化15口，山塘清淤硬化工程量450m³，工程补助标准1666元/立方米，项目（工程）验收合格率100%，项目（工程）完成及时率100%，工程设计使用年限15年，水资源利用率有效提高，帮助增产粮食1.8万公斤，增收4万元，受益建档立卡贫困户32户86人，受益贫困人口满意度90%。</t>
  </si>
  <si>
    <t>解决贫困户灌溉难问题，带动贫困户的种养殖积极性，帮助增产粮食1.8万公斤，增收4万元，受益贫困户32户86人，带动贫困户增收，巩固脱贫成效。</t>
  </si>
  <si>
    <t>花石镇泥湾村2020年基础设施水渠硬化</t>
  </si>
  <si>
    <t>花石镇泥湾村</t>
  </si>
  <si>
    <t>2020年10月-12月</t>
  </si>
  <si>
    <t>泥湾村</t>
  </si>
  <si>
    <t>中心组至竹山组水渠硬化340米</t>
  </si>
  <si>
    <t>12户41人</t>
  </si>
  <si>
    <t>泥湾村中心组至竹山组水渠硬化340米，水渠硬化补助标准882元／米，水渠硬化工程验收合格率100%，水渠硬化工程完成及时率100%，使用年限15年，水资源利用率有效提高，生产条件改善带动农业亩均产量增加150斤，受益建档立卡贫困户数12户41人，受益贫困人口满意度98%。</t>
  </si>
  <si>
    <t>通过水利建设，提高农业灌溉能力，提高贫困户产业发展能力，生产条件改善带动农业亩均产量增加150斤，受益贫困户12户41人，提高群众满意度。</t>
  </si>
  <si>
    <t>花石镇泥湾村2020年基础设施排水渠建设、硬化</t>
  </si>
  <si>
    <t>石子组暗涵洞至塘口硬化120米</t>
  </si>
  <si>
    <t>13户47人</t>
  </si>
  <si>
    <t>石子组暗涵洞至塘口排水渠建设及硬化120米，硬化补助标准666元／米，工程验收合格率100%，工程完成及时率100%，工程使用年限15年，水资源利用率有效提高，生产条件改善带动农业亩均产量增加150斤，受益贫困户数13户47人，受益贫困人口满意度98%。</t>
  </si>
  <si>
    <t>通过完善水利建设，提高农业灌溉能力，促进农业产生发展，生产条件改善带动农业亩均产量增加150斤，受益贫困户13户47人，提高贫困户收入。</t>
  </si>
  <si>
    <t>花石镇泥湾村2020年基础设施包子组道路硬化</t>
  </si>
  <si>
    <t>包子组道路硬化180米</t>
  </si>
  <si>
    <t>3户14人</t>
  </si>
  <si>
    <t>包子组道路硬化180米，道路硬化补助标准333元／米，工程验收合格率100%，工程完成及时率100%，使用年限超20年，有效缩短出行时间，节省出行成本，基础设施改善带动贫困户增收1000元，受益贫困户数3户14人，受益贫困人口满意度98%。</t>
  </si>
  <si>
    <t>完成包子组道路硬化180米，通过基础设施改善，提高贫困户产业发展能力，基础设施改善带动贫困户增收1000元，受益贫困户3户14人，提高群众满意度。</t>
  </si>
  <si>
    <t>花石镇泥湾村2020年基础设施道路硬化</t>
  </si>
  <si>
    <t>山字组至衡山交界处公路硬化200米</t>
  </si>
  <si>
    <t>16户61人</t>
  </si>
  <si>
    <t>山字组至衡山交界公路硬化200米，道路硬化补助标准400元／米，道路硬化工程验收合格率100%，道路硬化工程完成及时率100%，使用年限超20年，缩短出行时间，减少运输成本，基础设施改善带动贫困户增收6000元，受益贫困户数16户61人，受益贫困人口满意度98%。</t>
  </si>
  <si>
    <t>完成山字组至衡山交界处公路硬化200米，通过基础设施改善，提高贫困户产业发展能力，基础设施改善带动贫困户增收6000元，受益贫困户16户61人，提高群众满意度。</t>
  </si>
  <si>
    <t>花石镇泥湾村2020年基础设施兆家机埠、水渠硬化</t>
  </si>
  <si>
    <t>兆家组新建机埠及水渠硬化340米</t>
  </si>
  <si>
    <t>7户21人</t>
  </si>
  <si>
    <t>兆家组机埠建设及水渠硬化340米，水渠硬化补助标准441元／米，机埠建设补助标准60000元，水渠硬化工程、机埠建设工程验收合格率100%，水渠硬化工程、机埠建设工程完成及时率100%，使用年限超15年，水资源利用率明显提高，生产条件改善带动农业亩均产量增加150斤，受益贫困户7户21人，受益贫困人口满意度98%。</t>
  </si>
  <si>
    <t>通过基础设施改善，提高农业灌溉能力，提高贫困户产业发展能力，生产条件改善带动农业亩均产量增加150斤，受益贫困户7户21人，提高群众满意度。</t>
  </si>
  <si>
    <t>花石镇泥湾村2020年基础设施太塘组清淤扩容</t>
  </si>
  <si>
    <t>太塘组太塘清淤扩容4000立方米</t>
  </si>
  <si>
    <t>5户13人</t>
  </si>
  <si>
    <t>泥湾村太塘组山塘清淤工程量4000立方米，清淤工程补助标准15元／立方米，清淤工程验收合格率100%，清淤工程完成及时率100%，工程使用年限超10年，水资源利用率明显提高，生产条件改善带动农业亩均产量增加100斤，受益贫困户5户13人，受益贫困人口满意度达98%。</t>
  </si>
  <si>
    <t>通过基础设施改善，提高农业灌溉能力，提高贫困户产业发展能力，生产条件改善带动农业亩均产量增加100斤，受益贫困户5户13人，提高群众满意度。</t>
  </si>
  <si>
    <t>花石镇泥湾村2020年基础设施排水渠建设、硬化1</t>
  </si>
  <si>
    <t>白华组与横塘组交界排灌渠硬化240米</t>
  </si>
  <si>
    <t>4户12人</t>
  </si>
  <si>
    <t>白华组与横塘组交界排灌渠硬化240米，水渠硬化补助标准500元／米，水渠硬化工程验收合格率100%，水渠硬化工程完成及时率100%，使用年限超15年，水资源利用率明显提高，生产条件改善带动农业亩均产量增加150斤，受益贫困户4户12人，受益贫困人口满意度98%。</t>
  </si>
  <si>
    <t>完成白华组与横塘组交界排灌渠硬化240米，通过基础设施改善，提高农业灌溉能力，提高贫困户产业发展能力，生产条件改善带动农业亩均产量增加150斤，受益贫困户4户12人，提高群众满意度。</t>
  </si>
  <si>
    <t>花石镇泥湾村2020年基础设施排水渠建设、硬化2</t>
  </si>
  <si>
    <t>竹山组至太塘组水渠硬化150米</t>
  </si>
  <si>
    <t>竹山组至太塘组水渠硬化150米，水渠硬化补助标准800元／米，水渠硬化工程验收合格率100%，水渠硬化工程完成及时率100%，使用年限超15年，水资源利用率明显提高，生产条件改善带动农业亩均产量增加150斤，受益贫困户数5户13人，受益贫困人口满意度98%。</t>
  </si>
  <si>
    <t>完成竹山组至太塘组水渠硬化150米，通过基础设施改善，提高农业灌溉能力，提高贫困户产业发展能力，生产条件改善带动农业亩均产量增加150斤，受益贫困户5户13人，提高群众满意度。</t>
  </si>
  <si>
    <t>花石镇泥湾村2020年基础设施排水渠建设、硬化3</t>
  </si>
  <si>
    <t>中加组至太塘组排灌渠1120米</t>
  </si>
  <si>
    <t>11户38人</t>
  </si>
  <si>
    <t>中加组至太塘组排灌渠1120米，水渠硬化补助标准482元／米，机埠建设补助标准60000元，水渠硬化工程验收合格率100%，水渠硬化工程完成及时率100%，使用年限超15年，水资源利用率明显提高，生产条件改善带动农业亩均产量增加150斤，受益贫困户11户38人，受益贫困人口满意度98%。</t>
  </si>
  <si>
    <t>泥湾村中加组至太塘组排水渠建设、硬化1120米，通过基础设施改善，提高农业灌溉能力，提高贫困户产业发展能力，生产条件改善带动农业亩均产量增加150斤，受益贫困户11户38人。</t>
  </si>
  <si>
    <t>花石镇泥湾村2020年基础设施山塘硬化</t>
  </si>
  <si>
    <t>2020年1月-5月</t>
  </si>
  <si>
    <t>白华组隐身塘、新垅组鲤鱼塘、太平组太平塘3口山塘硬化</t>
  </si>
  <si>
    <t>47户165人</t>
  </si>
  <si>
    <t>白华组隐身塘、新垅组鲤鱼塘、太平组太平塘3口山塘硬化，山塘硬化工程量300m³，补助标准800元／立方米，工程验收合格率100%，工程完成及时率100%，使用年限超15年，水资源利用率比上年提高，生产条件改善带动农业亩均产量增加150斤，受益贫困户47户165人，受益贫困人口满意度98%。</t>
  </si>
  <si>
    <t>白华组隐身塘、新垅组鲤鱼塘、太平组太平塘3口山塘硬化，通过基础设施改善，提高农业灌溉能力，提高贫困户产业发展能力，生产条件改善带动农业亩均产量增加150斤，受益贫困户47户165人。</t>
  </si>
  <si>
    <t>花石镇长潭村2020年基础设施道路硬化</t>
  </si>
  <si>
    <t>花石镇长潭村</t>
  </si>
  <si>
    <t>2020年4月-10月</t>
  </si>
  <si>
    <t>长潭村</t>
  </si>
  <si>
    <t>永新、新建组500米道路硬化</t>
  </si>
  <si>
    <t>18户52人</t>
  </si>
  <si>
    <t>长潭村永新、新建组道路硬化500米，硬化道路补助标准260元/米，项目（工程）验收合格率100%，项目（工程）完成及时率100%，工程设计使用年限15年，道路质量明显提高，有效缩短出行时间，减少运输成本，基础设施改善带动增收4万元，受益建档立卡贫困人口18户52人，受益贫困人口满意度达95%。</t>
  </si>
  <si>
    <t>完成永新、新建组500米道路硬化，通过改善基础设施，便利群众生产生活，基础设施改善带动增收4万元，受益贫困户18户52人，带动贫困户稳定经济收入，巩固脱贫成效。</t>
  </si>
  <si>
    <t>花石镇长潭村2020年基础设施山塘清淤</t>
  </si>
  <si>
    <t>先丰、茶树、潘公组3口山塘清淤1200立方米</t>
  </si>
  <si>
    <t>18户48人</t>
  </si>
  <si>
    <t>先丰、茶树、潘公组3口山塘清淤，清淤工程量1200立方米，清淤工程补助标准41.6元/立方米，项目（工程）验收合格率100%，项目（工程）完成及时率100%，工程设计使用年限超10年，水资源利用率明显提高，生产条件改善带动农业亩均产量增加100斤，新增粮食和其他作物产能2万公斤/年，受益建档立卡贫困人口数18户48人，受益贫困人口满意度92%。</t>
  </si>
  <si>
    <t>完成先丰、茶树、潘公组3口山塘1200立方米清淤，完善水利设施，提高灌溉水平，生产条件改善带动农业亩均产量增加100斤，新增粮食和其他作物产能2万公斤/年，受益贫困户18户48人，带动贫困户稳定经济收入，巩固脱贫成效。</t>
  </si>
  <si>
    <t>花石镇长潭村2020年基础设施水渠硬化</t>
  </si>
  <si>
    <t>杉山组300米
水渠硬化</t>
  </si>
  <si>
    <t>11户25人</t>
  </si>
  <si>
    <t>杉山组农田水渠硬化300米，水渠硬化补助标准250元/米，项目（工程）验收合格率100%，项目（工程）完成及时率100%，工程设计使用年限超20年，水资源利用率明显提高，生产条件改善带动农业亩均产量增加100斤，受益建档立卡贫困人口数11户25人，受益贫困人口满意度95%。</t>
  </si>
  <si>
    <t>完成杉山组300米
水渠硬化，完善基础设施，便利群众生产，生产条件改善带动农业亩均产量增加100斤，受益贫困户11户25人，带动贫困户稳定经济收入，巩固脱贫成效。</t>
  </si>
  <si>
    <t>青山桥镇青山桥村2020年水利设施建设项目</t>
  </si>
  <si>
    <t>青山桥镇青山桥村</t>
  </si>
  <si>
    <t>青山桥镇</t>
  </si>
  <si>
    <t>该项目为南河至克明组13个村民小组渠道修缮、清淤、硬化预计工程量为1200立方米</t>
  </si>
  <si>
    <t>36户85人</t>
  </si>
  <si>
    <t>通过扶贫资金完善村级基础设施建设，该项目为青山桥村南河至克明组13个村民小组修缮、清淤项目，预计工程量为1200立方米，通过水渠修缮、清淤，解决生产用水问题，增加灌溉面积，（工程）验收合格率100%，项目（工程）完成及时率100%，生产条件改善带动农业亩均产量增加≥200斤/亩，受益建档立卡贫困人口数≥36户85人，水资源利用率比上年提高，工程设计使用年限≥10年，受益贫困人口满意度95%。</t>
  </si>
  <si>
    <t>项目实施完毕后生产条件改善带动农业亩均产量增加200斤/亩，受益贫困户人口数85人，为36户贫困户方便灌溉，巩固脱贫成效。</t>
  </si>
  <si>
    <t>青山桥镇四境村2020年水利设施建设项目</t>
  </si>
  <si>
    <t>青山桥镇四境村</t>
  </si>
  <si>
    <t>该项目为柿子、观音、深塘等14个村民组水渠修建硬化项目，预计工程量为900立方米</t>
  </si>
  <si>
    <t>32户112人</t>
  </si>
  <si>
    <t>该项目为四镜村保障了四镜村柿子、观音、深塘等14个村民组水渠修建硬化项目，预计工程量为900立方米，通过水渠修缮解决生产用水问题，项目（工程）验收合格率100%，项目（工程）完成及时率100%，生产条件改善带动农业亩均产量增加≥200斤/亩，工程设计使用年限≥20年，2020年项目实施完毕，工程建设完毕后，可方便32户112人的生产灌溉用水，贫困户满意度95%。</t>
  </si>
  <si>
    <t>项目实施完毕后生产条件改善带动农业亩均产量增加200斤/亩，受益贫困户人口数32户，112人方便灌溉，巩固脱贫成效，减少河道下游洪涝发生率，保证贫困户农田安全，保障粮食生产。</t>
  </si>
  <si>
    <t>青山桥镇天塘村2020年基础设施建设道路建设项目</t>
  </si>
  <si>
    <t>青山桥镇天塘村</t>
  </si>
  <si>
    <t>该项目为万家组至洪丰组道路拓宽硬化工程，长3.6公里，加宽1米，厚20公分。</t>
  </si>
  <si>
    <t>50户146人</t>
  </si>
  <si>
    <t>该项目为万家组至洪丰组道路拓宽硬化工程，长3.6公里，加宽1米，厚20公分，项目（工程）验收合格率100%，2020年内实施完毕，道路补助标准≥10万元/公里，带动产业增收≥100元/人，工程设计使用年限≥20年，项目实施完毕后安全出行率提高，受益贫困户人口数146人，方便50户贫困户出行，贫困户满意度95%。</t>
  </si>
  <si>
    <t>项目实施完毕后可为群众带动产业增收，带动产业增收≥100元/人，受益贫困户人口数146人，方便50户贫困户出行，贫困户满意度100%。</t>
  </si>
  <si>
    <t>七里铺村2020年基础设施建设道路硬化项目</t>
  </si>
  <si>
    <t>云湖桥镇七里铺村</t>
  </si>
  <si>
    <t>云湖桥镇</t>
  </si>
  <si>
    <t>该项目为七里组与松树组约1公里道路硬化，该道路硬化工程量长1公里，宽4米，20公分厚，2020年项目实施完毕，工程建设完毕后，可方便48户124人贫困户出行，贫困户满意度95%。</t>
  </si>
  <si>
    <t>48户贫困户124人</t>
  </si>
  <si>
    <t>通过扶贫资金完善村级基础设施建设，新增贫困村硬化路里程≥1公里，项目（工程）验收合格率100%，项目（工程）完成及时率100%，道路补助标准40万元/公里，带动产业增收≥100元/人、受益贫困人口数≥48户124人，安全出行率、耕地质量比上年提高，工程设计使用年限≥10年，受益贫困人口满意度≥95%。</t>
  </si>
  <si>
    <t>新增贫困村硬化路里程长1公里，宽4米，20公分厚，2020年项目实施完毕，工程建设完毕后，可方便48户124人贫困户出行，项目（工程）验收合格率100%，受益建档立卡贫困人口数124人，工程设计使用年限不低于10年，受益贫困人口满意度95%以上。</t>
  </si>
  <si>
    <t>七里铺村2020年基础设施建设山塘修缮、清淤项目</t>
  </si>
  <si>
    <t>该项目为竹山组山塘修缮、清淤项目，预计工程量为1亩水面，通过山塘修缮、清淤，为竹山组解决生产用水问题，增加灌溉面积，受益贫困户8户20人，贫困户满意度95%以上。</t>
  </si>
  <si>
    <t>8户贫困户20人</t>
  </si>
  <si>
    <t>通过扶贫资金完善村级基础设施建设，清淤工程量≥1300立方米，项目（工程）验收合格率100%，清淤工程补助标准50元/立方米，生产条件改善带动农业亩均产量增加≥200斤/亩，受益建档立卡贫困人口数项目≥8户20人，水资源利用率比上年提高，（工程）完成及时率100%，工程设计使用年限≥10年，受益贫困人口满意度≥95%。</t>
  </si>
  <si>
    <t>2020年项目实施完毕后，受益建档立卡贫困人口数20人，生产条件改善带动农业亩均产量增加至少200斤/亩，巩固脱贫成效。</t>
  </si>
  <si>
    <t>七里铺村2020年基础设施建设危桥改造项目</t>
  </si>
  <si>
    <t>该项目为维修加固七里组与松树组交界处别洪渠桥，预计改造工程量为6米长、4米宽，2020年项目实施完毕，工程建设完毕后，可方便48户124人贫困户出行，贫困户满意度95%。</t>
  </si>
  <si>
    <t>通过扶贫资金完善村级基础设施建设，贫困村公路危桥处置数量≥1座，项目（工程）验收合格率100%，项目（工程）完成及时率100%， 危桥改造标准≥6万/座，带动产业增收≥100元/人，受益建档立卡贫困人口数≥48户124人，安全出行率、耕地质量比上年提高，设计使用年限≥10年，受益贫困人口满意度≥95%。</t>
  </si>
  <si>
    <t>2020年项目实施完毕后，受益建档立卡贫困人口数124人，生产条件改善带动农业亩均产量增加至少50斤/亩，方便人民群众出行。</t>
  </si>
  <si>
    <t>新中塘村2020年基础设施建设道路硬化项目</t>
  </si>
  <si>
    <t>云湖桥镇新中塘村</t>
  </si>
  <si>
    <t>该项目为超粮组至新星组道路硬化工程，硬化路里程300米、宽5米、厚度20公分，项目（工程）验收合格率100%，2020年内实施完毕。</t>
  </si>
  <si>
    <t>10户贫困户32人</t>
  </si>
  <si>
    <t>通过扶贫资金完善村级基础设施建设，新增贫困村硬化路里程≥300米，项目（工程）验收合格率100%，项目（工程）完成及时率100%，道路补助标准≥66万元/公里，带动产业增收≥100元/人，受益建档立卡贫困人口数≥10户32人，安全出行率、耕地质量比上年提高，工程设计使用年限≥20年，受益贫困人口满意度≥95%。</t>
  </si>
  <si>
    <t>项目实施完毕后可为群众改善带动农业亩均产量增加50斤/亩，受益贫困户人口数32人，方便10户贫困户出行，巩固脱贫成效。</t>
  </si>
  <si>
    <t>新中塘村2020年基础设施建设水圳项目</t>
  </si>
  <si>
    <t>该项目为韶灌区至黑泥组水圳工程建设项目，整个工程维修水圳长度3000米，宽1.5米，深度1.2米，项目（工程）验收合格率为100%，2020年内实施完毕。</t>
  </si>
  <si>
    <t>18户贫困户69人</t>
  </si>
  <si>
    <t>通过扶贫资金完善村级基础设施建设，项维修水圳长度≥3公里，目（工程）验收合格率100%，项目（工程）完成及时率100%，除险加固工程补助标准≥10万元/公里，生产条件改善带动农业亩均产量增加≥200斤/亩，受益建档立卡贫困人口数≥18户69人，水资源利用率比上年提高，工程设计使用年限≥10年，受益贫困人口满意度≥95%。</t>
  </si>
  <si>
    <t>项目实施完毕后生产条件改善带动农业亩均产量增加200斤/亩，受益贫困户人口数69人，为18户贫困户方便灌溉，巩固脱贫成效。</t>
  </si>
  <si>
    <t>易俗河镇石壁村2020年基础设施石壁河堤道路路基和硬化项目</t>
  </si>
  <si>
    <t>易俗河镇石壁村</t>
  </si>
  <si>
    <t>2020年10月-2020年12月</t>
  </si>
  <si>
    <t>石壁村</t>
  </si>
  <si>
    <t>石壁村郭家坝和凉伞桥及新湾部分道路800米硬化。</t>
  </si>
  <si>
    <t>49户138人</t>
  </si>
  <si>
    <t>新增贫困村硬化路里程≥0.8公里；项目（工程）验收合格率100%；项目（工程）完成及时率100%；贫困户参与务工工资≥1万元；带动贫困户每户产业增收≥1000元；居民出行平均缩短时间≥0.2小时；受益建档立卡贫困人口数138人；村级道路出行通达率，较上年提高；道路使用寿命≥10年；受益贫困人口满意度≥98%。</t>
  </si>
  <si>
    <t>通过基础设施建设，解决群众出行难题，贫困户每户增加收入1000元以上。</t>
  </si>
  <si>
    <t>易俗河镇凫杨村2020年下家坝泄洪圳清淤项目</t>
  </si>
  <si>
    <t xml:space="preserve">巩固提升类项目 </t>
  </si>
  <si>
    <t>易俗河镇凫杨村</t>
  </si>
  <si>
    <t>2020年3月-2020年4月</t>
  </si>
  <si>
    <t>凫杨村</t>
  </si>
  <si>
    <t>凫杨村凫杨堤至便湖组下家坝泄洪圳清淤2500米。</t>
  </si>
  <si>
    <t>32户88人</t>
  </si>
  <si>
    <t>凫杨村下家坝泄洪圳清淤≥2.5公里；清淤工程量≥250立方米；项目（工程）验收合格率100%；项目（工程）完成及时率100%；清淤工程补助标准40元/立方米；贫困户参与务工工资＞6000元；带动贫困户产业每户增加收入≥200元；受益建档立卡贫困人口数32户88人；水资源利用率比上年提高；耕地质量比上年提高；工程设计使用年限≥10年；受益贫困人口满意度97%。</t>
  </si>
  <si>
    <t>通过基础设施建设，确保泄洪圳通畅，解决农作物灌溉和排涝难题。确保农作物增产增收。实现贫困户每户增收200元以上。</t>
  </si>
  <si>
    <t>易俗河镇麦子石村2020年村基础设施灾后重建鱼皮塘护坡</t>
  </si>
  <si>
    <t>易俗河镇麦子石村</t>
  </si>
  <si>
    <t>麦子石村</t>
  </si>
  <si>
    <t>麦子石村鱼皮塘护坡</t>
  </si>
  <si>
    <t>94户269人</t>
  </si>
  <si>
    <t>鱼皮塘护坡≥1（处）；加固工程量≥38立方米；项目（工程）验收合格率100%；项目（工程）完成及时率100%；加固工程补助标准264元/立方米；贫困户参与务工工资≥1200元；带动贫困户产业每户增加收入≥200元；灌溉效率较上年提高；受益建档立卡贫困户人数94户269人；水资源利用率比上年提高；耕地质量比上年提高；工程设计使用年限≥10年；受益贫困人口满意度99%。</t>
  </si>
  <si>
    <t>通过基础设施建设，确保鱼塘蓄水，解决农作物灌溉难题。确保农作物增产增收。实现贫困户每户增收200元以上。</t>
  </si>
  <si>
    <t>易俗河镇郭家桥村2020年基础设施涵洞清淤修复项目</t>
  </si>
  <si>
    <t>易俗河镇郭家桥村</t>
  </si>
  <si>
    <t>郭家桥村</t>
  </si>
  <si>
    <t>郭家桥村（广发组）涵洞50米清淤。</t>
  </si>
  <si>
    <t>37户98人</t>
  </si>
  <si>
    <t>郭家桥村涵洞清淤修复≥1座；清淤硬化工程量5立方米；项目（工程）验收合格率100%；项目（工程）完成及时率100%；清淤硬化工程补助标准2000元/立方米；带动贫困户产业每户增加收入200元以上；受益建档立卡贫困人口数≥37户98人；水资源利用率比上年提高；耕地质量比上年提高；工程设计使用年限≥10年；受益贫困人口满意度98%。</t>
  </si>
  <si>
    <t>通过基础设施建设，确保涵洞通畅，解决农作物灌溉难题。确保农作物增产增收。实现贫困户每户增收200元以上。</t>
  </si>
  <si>
    <t>易俗河镇高岭村2020年基础设施村道塌方修复硬化项目</t>
  </si>
  <si>
    <t>易俗河镇高岭村</t>
  </si>
  <si>
    <t>2020年4月-2020年5月</t>
  </si>
  <si>
    <t>高岭村</t>
  </si>
  <si>
    <t>高岭村株树组修复硬化村道塌方0.2米。</t>
  </si>
  <si>
    <t>62户170人</t>
  </si>
  <si>
    <t>道路塌方修复硬化（朱树组）0.2公里；项目（工程）验收合格率100%；项目（工程）完成及时率100%；道路补助标准24.5万元/公里；居民出行平均缩短时间≥0.2小时；带动贫困户产业每户增加收入≥1000元；受益建档立卡贫困人口数≥62户170人；村级道路出行通达率较上年提高；工程设计使用年限≥10年；受益贫困人口满意度≥98%。</t>
  </si>
  <si>
    <t>通过基础设施建设，解决了群众出行难题，受益建档立卡贫困户62户170人，实现每户贫困户增加收入1000元以上。</t>
  </si>
  <si>
    <t>石鼓镇安乐村2020年基础设施道路拓宽项目</t>
  </si>
  <si>
    <t>石鼓镇安乐村</t>
  </si>
  <si>
    <t>安乐村</t>
  </si>
  <si>
    <t>安乐村石义-泉塘，合心桥-谭故组2千米公路扩宽项目，由3.5米扩宽到5米，厚度0.2米，解决贫困户生产生活出行问题。</t>
  </si>
  <si>
    <t>94户247人</t>
  </si>
  <si>
    <t>安乐村基础设施马路扩宽项目，贫困村公路拓宽里程2000米，项目（工程）验收合格率100%，项目（工程）完成及时率100%，每米成本180元，贫困户参与该项目务工增收≥2万元，道路拓宽后带动当地贫困户发展产业增收≥1万元，受益建档立卡贫困人口数94户247人，带动建档立卡贫困人口脱贫数≥16人，贫困村道路通达率较上年提高，工程设计使用年限≥30年，受益贫困人口满意度≥90%。</t>
  </si>
  <si>
    <t>通过安乐村马路扩宽项目，可让本村94户247名贫困人口受益，贫困户参与该项目务工增收达到2万元，建成后可方便当地贫困群众生产生活，促进产业增收。</t>
  </si>
  <si>
    <t>省定村基础设施项目</t>
  </si>
  <si>
    <t>石鼓镇安乐村2020年基础设施光伏发电项目</t>
  </si>
  <si>
    <t>安乐村光伏发电项目增容5千瓦，对原光伏电站进行维修维护，提升电站发电效率，增加村集体经济收入，发电效益的80%按照村级分配方案分配给贫困户，增加贫困户经济收入。</t>
  </si>
  <si>
    <t>安乐村光伏发电增容、维修项目，贫困村村级光伏电站建设总规模≥5千瓦，贫困村村级光伏电站年总发电量≥2500千瓦时，光伏扶贫项目验收合格率100%，村级光伏扶贫电站并网发电及时完成率≥100%，电站装机成本10元/瓦，贫困村村级光伏电站发电年收益≥2500元，带动增加贫困村集体经济年收入≥2500元，带动增加建档立卡贫困人口收入（总收入）≥2000元元，受益建档立卡贫困人口数94户247人，带动建档立卡贫困人口脱贫数≥16人，光伏扶贫电站持续运营年限≥30年，参与光伏扶贫的贫困人口满意度≥90%。</t>
  </si>
  <si>
    <t>通过安乐村光伏电站项目，可让本村94户247名贫困人口受益，建成后增加村集体经济2500元/年，贫困户增加收入2000元/年。</t>
  </si>
  <si>
    <t>石鼓镇安乐村2020年基础设施亮化工程项目</t>
  </si>
  <si>
    <t>安乐村拟对全村主干道进行路灯安装，计划安装150盏，每盏预计2000元，方便贫困群众生产生活，参与务工可增加务工经济收入。</t>
  </si>
  <si>
    <t>安乐村亮化工程项目，路灯安装数量150盏，项目（工程）验收合格率100%，项目（工程）完成及时率100%，每盏路灯成本2000元，贫困户参与该项目务工增收2万元，受益建档立卡贫困人口数94户247人，基础设施便捷率较上年提高，工程设计使用年限≥10年，受益贫困人口满意度≥90%。</t>
  </si>
  <si>
    <t>通过安乐村亮化工程项目，可让本村94户247名贫困人口受益，方便贫困群众生产生活，贫困群众参与项目建设科增加务工收入2万元。</t>
  </si>
  <si>
    <t>石鼓镇海南村2020年基础设施建设道路拓宽及水利建设项目</t>
  </si>
  <si>
    <t>石鼓镇海南村</t>
  </si>
  <si>
    <t>海南村</t>
  </si>
  <si>
    <t>海南村计划道路硬化仓公祖400米，黄金组250米，赵家组350米，新塘组200米，八斗组600米；渠道硬化向阳组、茶园组500米，解决贫困人口生产生活用水、出行问题，巩固脱贫成效。</t>
  </si>
  <si>
    <t>122户334人</t>
  </si>
  <si>
    <t>通过村级基础社会项目，公路硬化里程数1800米，渠道硬化里程数500米，项目（工程）验收合格率100%，项目（工程）完成及时率100%，公路硬化成本325元/米，渠道硬化成本250元/米，贫困户通过参与该项目务工增收1.5万元，道路、水利硬化后带动当地贫困户发展产业增收2万元，受益建档立卡贫困人口数122户334人，带动建档立卡贫困人口脱贫数31人，村级道路通达率较上年提高，水资源利用率较上年提高，工程设计使用年限≥30年，受益贫困人口满意度≥90%。</t>
  </si>
  <si>
    <t>通过村级基础设施发展，解决122户334名贫困人口出行、饮水困难，促进产业发展增收，巩固脱贫成效。</t>
  </si>
  <si>
    <t>省挂牌村基础设施项目</t>
  </si>
  <si>
    <t>石鼓镇将军村2020年基础设施水利项目</t>
  </si>
  <si>
    <t>石鼓镇将军村</t>
  </si>
  <si>
    <t>2020年1月-12月</t>
  </si>
  <si>
    <t>将军村</t>
  </si>
  <si>
    <t>将军村基础设施水利项目：1、美德桥至石湾组800米，月山组本组110米渠道硬化，预计硬化标准为0.5米高，0.5米宽；2、石家组石家大塘，清淤以及护堤硬化（70米长，2米高，0.2米厚）；3、西门组西门塘，清淤以及护堤硬化（100米长，2米高，0.1米厚）；4、紫云组紫云塘，清淤以及护堤硬化（100米长，2米高，0.1米厚）。解决贫困户生产生活用水，促进产业增收。</t>
  </si>
  <si>
    <t>114户286人</t>
  </si>
  <si>
    <t>将军村基础设施水利项目项目，渠道硬化长度910米，清淤山塘口数3口，山塘护堤硬化长度270米，项目（工程）验收合格率≥100%，项目（工程）完成及时率≥100%，渠道硬化成本140元/米，山塘清淤成本3000元/口，山塘护堤硬化成本650元/立方米，贫困户参与该项目务工增收≥2万元，水利项目完工后带动当地贫困户发展产业增收4万元，受益建档立卡贫困人口数114户286人，带动建档立卡贫困人口脱贫数≥13人，耕地质量比上年提高，水资源利用率比上年提高，工程设计使用年限≥30年，受益建档立卡贫困人口满意度≥90%。</t>
  </si>
  <si>
    <t>通过村级基础设施水利项目，可让本村114户286名贫困人口受益，带动贫困户增收达到2万元，带动发展产业增收4万元，巩固脱贫成效。</t>
  </si>
  <si>
    <t>石鼓镇铜梁村2020年基础设施道路拓宽项目</t>
  </si>
  <si>
    <t>石鼓镇铜梁村</t>
  </si>
  <si>
    <t>铜梁村</t>
  </si>
  <si>
    <t>铜梁村停车坪至卫星组400米公路由4米扩宽至5.5米，厚度0.2米，并进行1米高（底0.8米，顶0.6米）的护坡300米，水利恢复400米，龙塘组十一水库段20米路面维修（路面破碎，宽度4米，厚度0.2米），解决贫困群众生产生活出行问题。</t>
  </si>
  <si>
    <t>94户287人</t>
  </si>
  <si>
    <t>铜梁村通过公路扩宽项目，贫困村公路拓宽里程400米，贫困户公路护坡长度300米，水利恢复长度400米，维修公路长度20米，项目（工程）验收合格率100%，项目（工程）完成及时率100%，公路拓宽成本600元/立方米，护坡成本430元/立方米，水利恢复成本50元/米，贫困户参与该项目务工增收1万元，道路拓宽后带动当地贫困户发展产业增收2万元，受益建档立卡贫困人口数94户287人，带动建档立卡贫困人口脱贫数≥12人，贫困村道路通达率较上年提高，工程设计使用年限≥30年，受益贫困人口满意度≥90%。</t>
  </si>
  <si>
    <t>通过公路拓宽项目，可让本村94户287名贫困人口受益，贫困户参与该项目务工增收达到1万元，建成后可方便当地贫困群众生产生活，促进产业增收。</t>
  </si>
  <si>
    <t>中路铺镇凤形山村2020年塘堤硬化项目</t>
  </si>
  <si>
    <t>中路铺镇凤形山村邓家组</t>
  </si>
  <si>
    <t>凤形山村</t>
  </si>
  <si>
    <t>预计在中路铺镇凤形山村邓家组将一口水塘进行修缮，责任单位：中路铺镇凤形山村</t>
  </si>
  <si>
    <t>19户53人</t>
  </si>
  <si>
    <r>
      <t>预计在中路铺镇凤形山村邓家组将一口水塘进行修缮硬化塘堤≥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口，工程量预计≥</t>
    </r>
    <r>
      <rPr>
        <sz val="10"/>
        <rFont val="宋体"/>
        <charset val="134"/>
        <scheme val="minor"/>
      </rPr>
      <t>50米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1200元/米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亩，受益建档立卡人数19户</t>
    </r>
    <r>
      <rPr>
        <sz val="10"/>
        <rFont val="Calibri"/>
        <charset val="134"/>
      </rPr>
      <t>53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</si>
  <si>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此次修缮水塘可以使使19户53人贫困户受益，30多户非贫困户受益，50多亩耕地增收有效灌溉农田30余亩，改善生产生活条伯，带动农业粮田每亩预计增收120元/亩，巩固贫困户脱贫，调动非贫困户种植积极性。</t>
  </si>
  <si>
    <t>中路铺镇竹冲村2020年塘堤硬化项目</t>
  </si>
  <si>
    <t>中路铺镇竹冲村贺家组</t>
  </si>
  <si>
    <t>竹冲村</t>
  </si>
  <si>
    <t>预计在中路铺镇竹冲村贺家组一口水塘进行修缮，责任单位：中路铺镇竹冲村</t>
  </si>
  <si>
    <t>6户23人</t>
  </si>
  <si>
    <r>
      <t>预计在中路铺镇竹冲村贺家组贺家塘进行修缮硬化塘堤</t>
    </r>
    <r>
      <rPr>
        <sz val="10"/>
        <rFont val="宋体"/>
        <charset val="134"/>
      </rPr>
      <t>，工程量预计≥</t>
    </r>
    <r>
      <rPr>
        <sz val="10"/>
        <rFont val="宋体"/>
        <charset val="134"/>
        <scheme val="minor"/>
      </rPr>
      <t>40米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1250元/米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</t>
    </r>
    <r>
      <rPr>
        <sz val="10"/>
        <rFont val="宋体"/>
        <charset val="134"/>
        <scheme val="minor"/>
      </rPr>
      <t>6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23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</si>
  <si>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此次修缮水塘可以使6户23人贫困户受益，28多户非贫困户受益，40多亩耕地增收有效灌溉农田30余亩，改善生产生活条件，带动农业粮田每亩预计增收120元/亩，巩固贫困户脱贫，调动非贫困户种植积极性。</t>
  </si>
  <si>
    <t>中路铺镇中路铺村2020年道路拓宽项目</t>
  </si>
  <si>
    <t>中路铺村箭楼组</t>
  </si>
  <si>
    <t>中路铺村</t>
  </si>
  <si>
    <t>预计在中路铺村箭楼组将一段120米额道路进行拓宽，责任单位：中路铺村</t>
  </si>
  <si>
    <t>21户66人</t>
  </si>
  <si>
    <r>
      <t>预计在中路铺村箭楼组将一段120米额道路进行拓宽，道路拓宽≥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166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户，受益建档立卡人数21户</t>
    </r>
    <r>
      <rPr>
        <sz val="10"/>
        <rFont val="Calibri"/>
        <charset val="134"/>
      </rPr>
      <t>66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</si>
  <si>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解决21户66人贫困户生产生活出行问题，改善生产生活条件，带动农业物资对外销售，每户预计年增收200余元。</t>
  </si>
  <si>
    <t>中路铺镇菱角村2020年道路拓宽项目</t>
  </si>
  <si>
    <t>菱角村长塘组-赖家组</t>
  </si>
  <si>
    <t>菱角村</t>
  </si>
  <si>
    <t>计划在菱角村长塘组-赖家组将一条约500米的水泥路拓宽，责任单位：菱角村。</t>
  </si>
  <si>
    <t>1户5人</t>
  </si>
  <si>
    <t>计划在菱角村长塘组-赖家组将一条约500米的水泥路拓宽，道路拓宽≥500米，工程验收合格率≥100%，在2020年11月前工程完成及时率≥100%，道路补助标准≥200元/米，生产条件改善带动农业物资对外销售≥1000元/户，受益建档立卡人数1户5人，对生态环境的影响良好，工程使用年限≥15年，贫困户满意度≥95%，村民满意度≥95%。</t>
  </si>
  <si>
    <t>此次道路拓宽约500米，可以使1户5人贫困户受益，改善贫困户和非贫困户的出行。，改善生产生活条件，带动农业物资对外销售，每户预计年增收200余元。</t>
  </si>
  <si>
    <t>中路铺镇茅塘村2020年道路维修项目</t>
  </si>
  <si>
    <t>中路铺镇茅塘村黄口组-清水组</t>
  </si>
  <si>
    <t>茅塘村</t>
  </si>
  <si>
    <t>计划中路铺镇茅塘村黄口组、清水组道路进行修缮，预计工程量填土埋坑、平整300米，责任单位：茅塘村</t>
  </si>
  <si>
    <t>8户24人</t>
  </si>
  <si>
    <r>
      <rPr>
        <sz val="10"/>
        <rFont val="宋体"/>
        <charset val="134"/>
        <scheme val="minor"/>
      </rPr>
      <t>计划中路铺镇茅塘村黄口组、清水组道路进行修缮，预计工程量填土埋坑、平整300米，道路修缮，维护≥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元米，生产条件改善带动农业物资对外销售≥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户，受益建档立卡人数8户</t>
    </r>
    <r>
      <rPr>
        <sz val="10"/>
        <rFont val="Calibri"/>
        <charset val="134"/>
      </rPr>
      <t>24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</si>
  <si>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解决8户24人贫困户生产生活出行问题改善生产生活条件，带动农业物资对外销售，每户预计年增收200余元。</t>
  </si>
  <si>
    <t>中路铺镇拗柴村2020年道路修缮项目</t>
  </si>
  <si>
    <t>巩固提升类项</t>
  </si>
  <si>
    <t>拗柴村南风亭组韶井公路至齐光明家门口水泥坪</t>
  </si>
  <si>
    <t>拗柴村</t>
  </si>
  <si>
    <t>预计在拗柴村南风亭组韶井公路至齐光明家门口水泥坪约为260米进行道路修缮、平整，责任单位：拗柴村。</t>
  </si>
  <si>
    <t>1户1人</t>
  </si>
  <si>
    <t>预计在拗柴村南风亭组韶井公路至齐光明家门口水泥坪约为260米进行道路修缮、平整，道路平整≥240米、工程验收合格率≥100%、在2020年11月前工程完成及时率≥100%、道路补助标准≥62.5元/米、生产条件改善带动农业物资对外销售≥1000元/户、受益建档立卡人数1户1人、对生态环境无影响、工程使用年限≥15年、贫困户满意度≥95%、村民满意度≥95%。</t>
  </si>
  <si>
    <t>此次道路修缮260米，可以使1户1人贫困户受益，改善贫困户和非贫困户的出行。，改善生产生活条件，带动农业物资对外销售，每户预计年增收200余元。</t>
  </si>
  <si>
    <t>中路铺镇金银村2020年道路硬化</t>
  </si>
  <si>
    <t>中路铺镇金银村，山合-竹林</t>
  </si>
  <si>
    <t>金银村</t>
  </si>
  <si>
    <t>计划中路铺镇金银村，山合、竹林的一条约300米的道路进行硬化，预计工程量300米</t>
  </si>
  <si>
    <t>10户32人</t>
  </si>
  <si>
    <r>
      <t>计划中路铺镇金银村，山合、竹林的一条约300米的道路进行硬化，预计工程量300米，道路硬化，维护≥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00元/立方米，生产条件改善带动农业物资对外销售≥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户，受益建档立卡人数10户32人，对生态环境的影响良好，工程使用年限≥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</si>
  <si>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解决10户32人贫困户生产生活出行问题，改善生产生活条件，带动农业物资对外销售，每户预计年增收200余元。</t>
  </si>
  <si>
    <t>中路铺镇柳桥村2020年公路硬化路基建设项目</t>
  </si>
  <si>
    <t>中路铺镇柳桥村清合组自合组-上泉组</t>
  </si>
  <si>
    <t>柳桥</t>
  </si>
  <si>
    <t>计划中路铺镇柳桥村清合组自合组到上泉组的一条约786米的道路进行硬化，预计工程量786米，责任</t>
  </si>
  <si>
    <t>5户14人</t>
  </si>
  <si>
    <r>
      <t>计划中路铺镇柳桥村清合组自合组到上泉组的一条约786米的道路进行硬化，道路硬化，维护≥786米，工程验收合格率≥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00元/米，生产条件改善带动农业物资对外销售≥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户，受益建档立卡人数5户14人，对生态环境的影响良好，工程使用年限≥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</si>
  <si>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解决5户14人人贫困户生产生活出行问题，改善生产生活条件，带动农业物资对外销售，每户预计年增收200余元。</t>
  </si>
  <si>
    <t>中路铺镇柱塘村村2020年道路硬化项目</t>
  </si>
  <si>
    <t>新建组-新集组</t>
  </si>
  <si>
    <t>柱塘村</t>
  </si>
  <si>
    <t>计划中路铺镇柱塘村，新建组-新集组的一条约1.6公里的道路进行硬化，预计工程量1.6公里，责任单位：柱塘村</t>
  </si>
  <si>
    <t>3户12人</t>
  </si>
  <si>
    <r>
      <rPr>
        <sz val="10"/>
        <rFont val="宋体"/>
        <charset val="134"/>
        <scheme val="minor"/>
      </rPr>
      <t>计划中路铺镇柱塘村，新建组-新集组</t>
    </r>
    <r>
      <rPr>
        <sz val="10"/>
        <rFont val="宋体"/>
        <charset val="134"/>
      </rPr>
      <t>的一条约1.6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的道路进行硬化，预计工程量1.6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米，道路硬化，维护≥1.6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，道路与补助标准425/米，生产条件改善带动农业物资对外销售≥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</si>
  <si>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此次道路硬化1.6公里，可以使3户12人贫困户受益，改善贫困户和非贫困户的出行。，改善生产生活条件，带动农业物资对外销售，每户预计年增收200余元。</t>
  </si>
  <si>
    <t>中路铺镇大湾桥村2020年水渠疏通项目</t>
  </si>
  <si>
    <t>大湾桥村永丰组、大湾组，水渠疏通，200米，500/米、受益良田面积200亩。</t>
  </si>
  <si>
    <t>大湾桥村</t>
  </si>
  <si>
    <t>预计在大湾桥村永丰组、大湾组，疏通一条200米的水渠，责任单位：大湾桥村</t>
  </si>
  <si>
    <r>
      <t>预计在大湾桥村永丰组、大湾组，疏通一条200米的水渠，疏通水渠≥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条，工程量预计≥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，疏通水渠补助标准≥</t>
    </r>
    <r>
      <rPr>
        <sz val="10"/>
        <rFont val="Calibri"/>
        <charset val="134"/>
      </rPr>
      <t>50/</t>
    </r>
    <r>
      <rPr>
        <sz val="10"/>
        <rFont val="宋体"/>
        <charset val="134"/>
      </rPr>
      <t>米，生产条件改善带动农业亩均增收≥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亩，受益建档立卡人数2户</t>
    </r>
    <r>
      <rPr>
        <sz val="10"/>
        <rFont val="Calibri"/>
        <charset val="134"/>
      </rPr>
      <t>6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</si>
  <si>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此次水渠疏通约200米，可以使贫困户2户6人受益，有效灌溉农田200余亩，改善生产生活条伯，带动农业粮田每亩预计增收120元/亩，巩固贫困户脱贫，调动非贫困户种植积极性。</t>
  </si>
  <si>
    <t>中路铺镇碧云村2020年修整山塘（水面积15亩）项目</t>
  </si>
  <si>
    <t>中路铺镇碧云村，铁炉组、白家组、横塘组、海塘组、上湖组、袁家组</t>
  </si>
  <si>
    <t>碧云村</t>
  </si>
  <si>
    <t>预计在碧云村铁炉组
白家组修缮水塘，责任单位：碧云村委会</t>
  </si>
  <si>
    <t>9户36人</t>
  </si>
  <si>
    <r>
      <t>预计在碧云村铁炉组白家组修缮水塘硬化塘堤≥3口，工程量预计（水面积）≥3亩，工程验收合格率≥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，塘堤硬化补助标准≥16000元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亩，受益建档立卡人数3户12人，水资源利用比上年提高，工程使用年限≥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</si>
  <si>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此次修缮水塘可以使9户36人贫困户受益，180多户非贫困户受益，240多亩耕地增收有效灌溉农田300余亩，改善生产生活条伯，带动农业粮田每亩预计增收120元/亩，巩固贫困户脱贫，调动非贫困户种植积极性。</t>
  </si>
  <si>
    <t>中路铺镇碧云村2020年道路硬化(1公里)项目</t>
  </si>
  <si>
    <t>上干组
中路铺镇碧云村，毛塘组—席家组</t>
  </si>
  <si>
    <t>计划中路铺镇碧云村的上干组、毛塘组、席家组相连的一条约1公里的道路进行硬化，预计工程量1公里，责任单位：碧云村</t>
  </si>
  <si>
    <t>4户11人</t>
  </si>
  <si>
    <r>
      <t>计划中路铺镇碧云村的上干组、毛塘组、席家组相连的一条约1公里的道路进行硬化，预计工程量1公里，道路硬化≥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，道路补助标准≥1</t>
    </r>
    <r>
      <rPr>
        <sz val="10"/>
        <rFont val="Calibri"/>
        <charset val="134"/>
      </rPr>
      <t>50</t>
    </r>
    <r>
      <rPr>
        <sz val="10"/>
        <rFont val="宋体"/>
        <charset val="134"/>
      </rPr>
      <t>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户，受益建档立卡人数4户</t>
    </r>
    <r>
      <rPr>
        <sz val="10"/>
        <rFont val="Calibri"/>
        <charset val="134"/>
      </rPr>
      <t>11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</si>
  <si>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此次道路硬化可以使4户11人建档立卡贫困户受益，改善生产生活条件，带动农业物资对外销售，每户预计年增收200余元。</t>
  </si>
  <si>
    <t>中路铺镇碧云村2020年道路维修项目</t>
  </si>
  <si>
    <t>中路铺镇碧云村</t>
  </si>
  <si>
    <t>中路铺镇碧云村贫困户的家门口将破损的路面进行修缮。</t>
  </si>
  <si>
    <t>51户180人</t>
  </si>
  <si>
    <t>计划在中路铺镇碧云村每户贫困户的家门口将破损的路面进行修缮。修缮、维护≥510米、工程验收合格率≥100%、在2020年11月前工程完成及时率≥100%、道路补助标准≥58.8元/米、生产条件改善带动农业物资对外销售≥1000元/户、受益建档立卡人数51户180人、对生态环境的影响良好、工程使用年限≥15年、贫困户满意度≥95%、村民满意度≥95%。</t>
  </si>
  <si>
    <t>此次道路修缮可以使51户180人建档立卡贫困户受益，改善生产生活条件，带动农业物资对外销售。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</si>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</sst>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2" borderId="1" xfId="0" applyFont="1" applyFill="1" applyBorder="1" applyAlignment="1">
      <alignment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2" borderId="1" xfId="53" applyNumberFormat="1" applyFont="1" applyFill="1" applyBorder="1" applyAlignment="1">
      <alignment horizontal="center" vertical="center" wrapText="1"/>
    </xf>
    <xf numFmtId="0" fontId="4" fillId="2" borderId="1" xfId="53" applyNumberFormat="1" applyFont="1" applyFill="1" applyBorder="1" applyAlignment="1">
      <alignment horizontal="left" vertical="center" wrapText="1"/>
    </xf>
    <xf numFmtId="176" fontId="4" fillId="2" borderId="1" xfId="53" applyNumberFormat="1" applyFont="1" applyFill="1" applyBorder="1" applyAlignment="1">
      <alignment horizontal="center" vertical="center"/>
    </xf>
    <xf numFmtId="176" fontId="4" fillId="2" borderId="1" xfId="53" applyNumberFormat="1" applyFont="1" applyFill="1" applyBorder="1">
      <alignment vertical="center"/>
    </xf>
    <xf numFmtId="0" fontId="4" fillId="2" borderId="1" xfId="53" applyFont="1" applyFill="1" applyBorder="1">
      <alignment vertical="center"/>
    </xf>
    <xf numFmtId="176" fontId="4" fillId="0" borderId="1" xfId="53" applyNumberFormat="1" applyFont="1" applyBorder="1" applyAlignment="1">
      <alignment horizontal="center" vertical="center"/>
    </xf>
    <xf numFmtId="176" fontId="4" fillId="0" borderId="1" xfId="53" applyNumberFormat="1" applyFont="1" applyBorder="1">
      <alignment vertical="center"/>
    </xf>
    <xf numFmtId="0" fontId="4" fillId="0" borderId="1" xfId="53" applyFont="1" applyBorder="1" applyAlignment="1">
      <alignment horizontal="left" vertical="center" wrapText="1"/>
    </xf>
    <xf numFmtId="176" fontId="4" fillId="0" borderId="1" xfId="0" applyNumberFormat="1" applyFont="1" applyBorder="1">
      <alignment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 3" xfId="52"/>
    <cellStyle name="常规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topLeftCell="A27" workbookViewId="0">
      <selection activeCell="N18" sqref="N18"/>
    </sheetView>
  </sheetViews>
  <sheetFormatPr defaultColWidth="9" defaultRowHeight="11.25"/>
  <cols>
    <col min="1" max="1" width="4.25" style="2" customWidth="1"/>
    <col min="2" max="2" width="9" style="2"/>
    <col min="3" max="3" width="8" style="2" customWidth="1"/>
    <col min="4" max="6" width="9" style="2"/>
    <col min="7" max="7" width="7.5" style="2" customWidth="1"/>
    <col min="8" max="8" width="15.625" style="2" customWidth="1"/>
    <col min="9" max="9" width="13" style="3" customWidth="1"/>
    <col min="10" max="10" width="10.625" style="3" customWidth="1"/>
    <col min="11" max="11" width="9" style="3"/>
    <col min="12" max="12" width="7.125" style="3" customWidth="1"/>
    <col min="13" max="13" width="8.125" style="2" customWidth="1"/>
    <col min="14" max="14" width="19.375" style="2" customWidth="1"/>
    <col min="15" max="15" width="13.75" style="2" customWidth="1"/>
    <col min="16" max="16" width="6.125" style="2" customWidth="1"/>
    <col min="17" max="16384" width="9" style="2"/>
  </cols>
  <sheetData>
    <row r="1" ht="31" customHeight="1" spans="1:17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  <c r="K1" s="17"/>
      <c r="L1" s="17"/>
      <c r="M1" s="4"/>
      <c r="N1" s="4"/>
      <c r="O1" s="4"/>
      <c r="P1" s="4"/>
      <c r="Q1" s="4"/>
    </row>
    <row r="2" s="1" customFormat="1" ht="23" customHeight="1" spans="1:17">
      <c r="A2" s="5" t="s">
        <v>1</v>
      </c>
      <c r="B2" s="5"/>
      <c r="C2" s="5"/>
      <c r="D2" s="5"/>
      <c r="E2" s="5"/>
      <c r="F2" s="5"/>
      <c r="G2" s="5"/>
      <c r="H2" s="5"/>
      <c r="I2" s="18"/>
      <c r="J2" s="18"/>
      <c r="K2" s="18"/>
      <c r="L2" s="18"/>
      <c r="M2" s="5"/>
      <c r="N2" s="5"/>
      <c r="O2" s="5"/>
      <c r="P2" s="5"/>
      <c r="Q2" s="5"/>
    </row>
    <row r="3" ht="27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9" t="s">
        <v>10</v>
      </c>
      <c r="J3" s="19"/>
      <c r="K3" s="19"/>
      <c r="L3" s="19"/>
      <c r="M3" s="6" t="s">
        <v>11</v>
      </c>
      <c r="N3" s="6" t="s">
        <v>12</v>
      </c>
      <c r="O3" s="6" t="s">
        <v>13</v>
      </c>
      <c r="P3" s="6" t="s">
        <v>14</v>
      </c>
      <c r="Q3" s="6" t="s">
        <v>15</v>
      </c>
    </row>
    <row r="4" ht="30" customHeight="1" spans="1:17">
      <c r="A4" s="6"/>
      <c r="B4" s="6"/>
      <c r="C4" s="6"/>
      <c r="D4" s="6"/>
      <c r="E4" s="6"/>
      <c r="F4" s="6"/>
      <c r="G4" s="6"/>
      <c r="H4" s="7"/>
      <c r="I4" s="19" t="s">
        <v>16</v>
      </c>
      <c r="J4" s="19" t="s">
        <v>17</v>
      </c>
      <c r="K4" s="19" t="s">
        <v>18</v>
      </c>
      <c r="L4" s="19" t="s">
        <v>19</v>
      </c>
      <c r="M4" s="6"/>
      <c r="N4" s="6"/>
      <c r="O4" s="6"/>
      <c r="P4" s="6"/>
      <c r="Q4" s="6"/>
    </row>
    <row r="5" ht="117" customHeight="1" spans="1:17">
      <c r="A5" s="8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8" t="s">
        <v>24</v>
      </c>
      <c r="G5" s="9" t="s">
        <v>25</v>
      </c>
      <c r="H5" s="9" t="s">
        <v>26</v>
      </c>
      <c r="I5" s="20">
        <v>225</v>
      </c>
      <c r="J5" s="20">
        <v>225</v>
      </c>
      <c r="K5" s="21">
        <v>0</v>
      </c>
      <c r="L5" s="20">
        <v>0</v>
      </c>
      <c r="M5" s="9" t="s">
        <v>27</v>
      </c>
      <c r="N5" s="11" t="s">
        <v>28</v>
      </c>
      <c r="O5" s="9" t="s">
        <v>29</v>
      </c>
      <c r="P5" s="9" t="s">
        <v>30</v>
      </c>
      <c r="Q5" s="24"/>
    </row>
    <row r="6" ht="115" customHeight="1" spans="1:17">
      <c r="A6" s="8">
        <v>2</v>
      </c>
      <c r="B6" s="9" t="s">
        <v>31</v>
      </c>
      <c r="C6" s="9" t="s">
        <v>21</v>
      </c>
      <c r="D6" s="9" t="s">
        <v>22</v>
      </c>
      <c r="E6" s="9" t="s">
        <v>23</v>
      </c>
      <c r="F6" s="8" t="s">
        <v>24</v>
      </c>
      <c r="G6" s="9" t="s">
        <v>25</v>
      </c>
      <c r="H6" s="9" t="s">
        <v>26</v>
      </c>
      <c r="I6" s="20">
        <v>225</v>
      </c>
      <c r="J6" s="20">
        <v>225</v>
      </c>
      <c r="K6" s="21">
        <v>0</v>
      </c>
      <c r="L6" s="20">
        <v>0</v>
      </c>
      <c r="M6" s="9" t="s">
        <v>27</v>
      </c>
      <c r="N6" s="11" t="s">
        <v>32</v>
      </c>
      <c r="O6" s="9" t="s">
        <v>29</v>
      </c>
      <c r="P6" s="9" t="s">
        <v>30</v>
      </c>
      <c r="Q6" s="24"/>
    </row>
    <row r="7" ht="120" customHeight="1" spans="1:17">
      <c r="A7" s="8">
        <v>3</v>
      </c>
      <c r="B7" s="9" t="s">
        <v>33</v>
      </c>
      <c r="C7" s="9" t="s">
        <v>34</v>
      </c>
      <c r="D7" s="9" t="s">
        <v>22</v>
      </c>
      <c r="E7" s="9" t="s">
        <v>23</v>
      </c>
      <c r="F7" s="8" t="s">
        <v>24</v>
      </c>
      <c r="G7" s="9" t="s">
        <v>25</v>
      </c>
      <c r="H7" s="9" t="s">
        <v>35</v>
      </c>
      <c r="I7" s="20">
        <v>468</v>
      </c>
      <c r="J7" s="20">
        <v>468</v>
      </c>
      <c r="K7" s="21">
        <v>0</v>
      </c>
      <c r="L7" s="20">
        <v>0</v>
      </c>
      <c r="M7" s="9" t="s">
        <v>36</v>
      </c>
      <c r="N7" s="11" t="s">
        <v>37</v>
      </c>
      <c r="O7" s="9" t="s">
        <v>38</v>
      </c>
      <c r="P7" s="9" t="s">
        <v>30</v>
      </c>
      <c r="Q7" s="24"/>
    </row>
    <row r="8" ht="144" customHeight="1" spans="1:17">
      <c r="A8" s="8">
        <v>4</v>
      </c>
      <c r="B8" s="9" t="s">
        <v>39</v>
      </c>
      <c r="C8" s="9" t="s">
        <v>40</v>
      </c>
      <c r="D8" s="9" t="s">
        <v>22</v>
      </c>
      <c r="E8" s="9" t="s">
        <v>23</v>
      </c>
      <c r="F8" s="8" t="s">
        <v>24</v>
      </c>
      <c r="G8" s="9" t="s">
        <v>25</v>
      </c>
      <c r="H8" s="9" t="s">
        <v>41</v>
      </c>
      <c r="I8" s="20">
        <v>70</v>
      </c>
      <c r="J8" s="20">
        <v>70</v>
      </c>
      <c r="K8" s="21">
        <v>0</v>
      </c>
      <c r="L8" s="20">
        <v>0</v>
      </c>
      <c r="M8" s="9" t="s">
        <v>42</v>
      </c>
      <c r="N8" s="11" t="s">
        <v>43</v>
      </c>
      <c r="O8" s="9" t="s">
        <v>44</v>
      </c>
      <c r="P8" s="9" t="s">
        <v>30</v>
      </c>
      <c r="Q8" s="24"/>
    </row>
    <row r="9" ht="145" customHeight="1" spans="1:17">
      <c r="A9" s="8">
        <v>5</v>
      </c>
      <c r="B9" s="9" t="s">
        <v>45</v>
      </c>
      <c r="C9" s="9" t="s">
        <v>40</v>
      </c>
      <c r="D9" s="9" t="s">
        <v>22</v>
      </c>
      <c r="E9" s="9" t="s">
        <v>23</v>
      </c>
      <c r="F9" s="8" t="s">
        <v>24</v>
      </c>
      <c r="G9" s="9" t="s">
        <v>25</v>
      </c>
      <c r="H9" s="9" t="s">
        <v>46</v>
      </c>
      <c r="I9" s="20">
        <v>16.7</v>
      </c>
      <c r="J9" s="20">
        <v>16.7</v>
      </c>
      <c r="K9" s="20">
        <v>0</v>
      </c>
      <c r="L9" s="21">
        <v>0</v>
      </c>
      <c r="M9" s="9" t="s">
        <v>47</v>
      </c>
      <c r="N9" s="11" t="s">
        <v>48</v>
      </c>
      <c r="O9" s="9" t="s">
        <v>49</v>
      </c>
      <c r="P9" s="9" t="s">
        <v>30</v>
      </c>
      <c r="Q9" s="24"/>
    </row>
    <row r="10" ht="138" customHeight="1" spans="1:17">
      <c r="A10" s="8">
        <v>6</v>
      </c>
      <c r="B10" s="9" t="s">
        <v>50</v>
      </c>
      <c r="C10" s="9" t="s">
        <v>51</v>
      </c>
      <c r="D10" s="9" t="s">
        <v>22</v>
      </c>
      <c r="E10" s="9" t="s">
        <v>23</v>
      </c>
      <c r="F10" s="8" t="s">
        <v>52</v>
      </c>
      <c r="G10" s="9" t="s">
        <v>25</v>
      </c>
      <c r="H10" s="9" t="s">
        <v>53</v>
      </c>
      <c r="I10" s="20">
        <v>270</v>
      </c>
      <c r="J10" s="20">
        <v>270</v>
      </c>
      <c r="K10" s="21">
        <v>0</v>
      </c>
      <c r="L10" s="20">
        <v>0</v>
      </c>
      <c r="M10" s="9" t="s">
        <v>54</v>
      </c>
      <c r="N10" s="11" t="s">
        <v>55</v>
      </c>
      <c r="O10" s="9" t="s">
        <v>56</v>
      </c>
      <c r="P10" s="9" t="s">
        <v>30</v>
      </c>
      <c r="Q10" s="24"/>
    </row>
    <row r="11" ht="172" customHeight="1" spans="1:17">
      <c r="A11" s="8">
        <v>7</v>
      </c>
      <c r="B11" s="8" t="s">
        <v>57</v>
      </c>
      <c r="C11" s="8" t="s">
        <v>58</v>
      </c>
      <c r="D11" s="8" t="s">
        <v>22</v>
      </c>
      <c r="E11" s="8" t="s">
        <v>59</v>
      </c>
      <c r="F11" s="8" t="s">
        <v>60</v>
      </c>
      <c r="G11" s="8" t="s">
        <v>61</v>
      </c>
      <c r="H11" s="8" t="s">
        <v>62</v>
      </c>
      <c r="I11" s="22">
        <v>1.2</v>
      </c>
      <c r="J11" s="22">
        <v>1.2</v>
      </c>
      <c r="K11" s="22">
        <v>0</v>
      </c>
      <c r="L11" s="22">
        <v>0</v>
      </c>
      <c r="M11" s="8" t="s">
        <v>63</v>
      </c>
      <c r="N11" s="23" t="s">
        <v>64</v>
      </c>
      <c r="O11" s="8" t="s">
        <v>65</v>
      </c>
      <c r="P11" s="8" t="s">
        <v>30</v>
      </c>
      <c r="Q11" s="8"/>
    </row>
    <row r="12" ht="141" customHeight="1" spans="1:17">
      <c r="A12" s="8">
        <v>8</v>
      </c>
      <c r="B12" s="8" t="s">
        <v>66</v>
      </c>
      <c r="C12" s="8" t="s">
        <v>67</v>
      </c>
      <c r="D12" s="8" t="s">
        <v>22</v>
      </c>
      <c r="E12" s="8" t="s">
        <v>59</v>
      </c>
      <c r="F12" s="8" t="s">
        <v>60</v>
      </c>
      <c r="G12" s="8" t="s">
        <v>61</v>
      </c>
      <c r="H12" s="8" t="s">
        <v>68</v>
      </c>
      <c r="I12" s="22">
        <v>1.8</v>
      </c>
      <c r="J12" s="22">
        <v>1.8</v>
      </c>
      <c r="K12" s="22">
        <v>0</v>
      </c>
      <c r="L12" s="22">
        <v>0</v>
      </c>
      <c r="M12" s="8" t="s">
        <v>69</v>
      </c>
      <c r="N12" s="23" t="s">
        <v>70</v>
      </c>
      <c r="O12" s="8" t="s">
        <v>71</v>
      </c>
      <c r="P12" s="24" t="s">
        <v>30</v>
      </c>
      <c r="Q12" s="8"/>
    </row>
    <row r="13" ht="130" customHeight="1" spans="1:17">
      <c r="A13" s="8">
        <v>9</v>
      </c>
      <c r="B13" s="8" t="s">
        <v>72</v>
      </c>
      <c r="C13" s="8" t="s">
        <v>73</v>
      </c>
      <c r="D13" s="8" t="s">
        <v>74</v>
      </c>
      <c r="E13" s="8" t="s">
        <v>23</v>
      </c>
      <c r="F13" s="8" t="s">
        <v>75</v>
      </c>
      <c r="G13" s="8" t="s">
        <v>76</v>
      </c>
      <c r="H13" s="8" t="s">
        <v>77</v>
      </c>
      <c r="I13" s="22">
        <v>457</v>
      </c>
      <c r="J13" s="22">
        <v>457</v>
      </c>
      <c r="K13" s="22">
        <v>0</v>
      </c>
      <c r="L13" s="22">
        <v>0</v>
      </c>
      <c r="M13" s="8" t="s">
        <v>78</v>
      </c>
      <c r="N13" s="23" t="s">
        <v>79</v>
      </c>
      <c r="O13" s="8" t="s">
        <v>80</v>
      </c>
      <c r="P13" s="8" t="s">
        <v>81</v>
      </c>
      <c r="Q13" s="8"/>
    </row>
    <row r="14" ht="220" customHeight="1" spans="1:17">
      <c r="A14" s="8">
        <v>10</v>
      </c>
      <c r="B14" s="8" t="s">
        <v>82</v>
      </c>
      <c r="C14" s="8" t="s">
        <v>67</v>
      </c>
      <c r="D14" s="8" t="s">
        <v>22</v>
      </c>
      <c r="E14" s="8" t="s">
        <v>83</v>
      </c>
      <c r="F14" s="8" t="s">
        <v>24</v>
      </c>
      <c r="G14" s="8" t="s">
        <v>84</v>
      </c>
      <c r="H14" s="8" t="s">
        <v>85</v>
      </c>
      <c r="I14" s="22">
        <v>17</v>
      </c>
      <c r="J14" s="22">
        <v>17</v>
      </c>
      <c r="K14" s="22">
        <v>0</v>
      </c>
      <c r="L14" s="22">
        <v>0</v>
      </c>
      <c r="M14" s="8" t="s">
        <v>86</v>
      </c>
      <c r="N14" s="23" t="s">
        <v>87</v>
      </c>
      <c r="O14" s="8" t="s">
        <v>88</v>
      </c>
      <c r="P14" s="8" t="s">
        <v>30</v>
      </c>
      <c r="Q14" s="8"/>
    </row>
    <row r="15" ht="132" customHeight="1" spans="1:17">
      <c r="A15" s="8">
        <v>11</v>
      </c>
      <c r="B15" s="8" t="s">
        <v>89</v>
      </c>
      <c r="C15" s="8" t="s">
        <v>90</v>
      </c>
      <c r="D15" s="8" t="s">
        <v>74</v>
      </c>
      <c r="E15" s="8" t="s">
        <v>91</v>
      </c>
      <c r="F15" s="8" t="s">
        <v>24</v>
      </c>
      <c r="G15" s="8" t="s">
        <v>92</v>
      </c>
      <c r="H15" s="8" t="s">
        <v>93</v>
      </c>
      <c r="I15" s="22">
        <v>1106</v>
      </c>
      <c r="J15" s="22">
        <v>504</v>
      </c>
      <c r="K15" s="22">
        <v>149</v>
      </c>
      <c r="L15" s="22">
        <v>453</v>
      </c>
      <c r="M15" s="8" t="s">
        <v>94</v>
      </c>
      <c r="N15" s="23" t="s">
        <v>95</v>
      </c>
      <c r="O15" s="8" t="s">
        <v>96</v>
      </c>
      <c r="P15" s="8" t="s">
        <v>30</v>
      </c>
      <c r="Q15" s="8"/>
    </row>
    <row r="16" ht="162" customHeight="1" spans="1:17">
      <c r="A16" s="8">
        <v>12</v>
      </c>
      <c r="B16" s="9" t="s">
        <v>97</v>
      </c>
      <c r="C16" s="10" t="s">
        <v>58</v>
      </c>
      <c r="D16" s="9" t="s">
        <v>22</v>
      </c>
      <c r="E16" s="9" t="s">
        <v>98</v>
      </c>
      <c r="F16" s="9" t="s">
        <v>99</v>
      </c>
      <c r="G16" s="10" t="s">
        <v>100</v>
      </c>
      <c r="H16" s="9" t="s">
        <v>101</v>
      </c>
      <c r="I16" s="25">
        <v>207</v>
      </c>
      <c r="J16" s="25">
        <v>180</v>
      </c>
      <c r="K16" s="25">
        <v>27</v>
      </c>
      <c r="L16" s="25">
        <v>0</v>
      </c>
      <c r="M16" s="10" t="s">
        <v>102</v>
      </c>
      <c r="N16" s="11" t="s">
        <v>103</v>
      </c>
      <c r="O16" s="9" t="s">
        <v>104</v>
      </c>
      <c r="P16" s="9" t="s">
        <v>30</v>
      </c>
      <c r="Q16" s="10"/>
    </row>
    <row r="17" ht="146" customHeight="1" spans="1:17">
      <c r="A17" s="8">
        <v>13</v>
      </c>
      <c r="B17" s="9" t="s">
        <v>105</v>
      </c>
      <c r="C17" s="9" t="s">
        <v>106</v>
      </c>
      <c r="D17" s="9" t="s">
        <v>107</v>
      </c>
      <c r="E17" s="9" t="s">
        <v>108</v>
      </c>
      <c r="F17" s="9" t="s">
        <v>109</v>
      </c>
      <c r="G17" s="9" t="s">
        <v>110</v>
      </c>
      <c r="H17" s="11" t="s">
        <v>111</v>
      </c>
      <c r="I17" s="20">
        <v>36.6</v>
      </c>
      <c r="J17" s="20">
        <v>20</v>
      </c>
      <c r="K17" s="20">
        <v>16.6</v>
      </c>
      <c r="L17" s="20">
        <v>0</v>
      </c>
      <c r="M17" s="9" t="s">
        <v>110</v>
      </c>
      <c r="N17" s="11" t="s">
        <v>112</v>
      </c>
      <c r="O17" s="9" t="s">
        <v>113</v>
      </c>
      <c r="P17" s="9" t="s">
        <v>30</v>
      </c>
      <c r="Q17" s="9"/>
    </row>
    <row r="18" ht="215" customHeight="1" spans="1:17">
      <c r="A18" s="8">
        <v>14</v>
      </c>
      <c r="B18" s="10" t="s">
        <v>114</v>
      </c>
      <c r="C18" s="10" t="s">
        <v>115</v>
      </c>
      <c r="D18" s="10" t="s">
        <v>107</v>
      </c>
      <c r="E18" s="10" t="s">
        <v>116</v>
      </c>
      <c r="F18" s="10" t="s">
        <v>117</v>
      </c>
      <c r="G18" s="10" t="s">
        <v>118</v>
      </c>
      <c r="H18" s="10" t="s">
        <v>119</v>
      </c>
      <c r="I18" s="25">
        <v>10</v>
      </c>
      <c r="J18" s="25">
        <v>8</v>
      </c>
      <c r="K18" s="25">
        <v>0</v>
      </c>
      <c r="L18" s="25">
        <v>2</v>
      </c>
      <c r="M18" s="10" t="s">
        <v>120</v>
      </c>
      <c r="N18" s="26" t="s">
        <v>121</v>
      </c>
      <c r="O18" s="10" t="s">
        <v>122</v>
      </c>
      <c r="P18" s="10" t="s">
        <v>30</v>
      </c>
      <c r="Q18" s="10" t="s">
        <v>123</v>
      </c>
    </row>
    <row r="19" ht="214" customHeight="1" spans="1:17">
      <c r="A19" s="8">
        <v>15</v>
      </c>
      <c r="B19" s="12" t="s">
        <v>124</v>
      </c>
      <c r="C19" s="12" t="s">
        <v>115</v>
      </c>
      <c r="D19" s="12" t="s">
        <v>107</v>
      </c>
      <c r="E19" s="12" t="s">
        <v>125</v>
      </c>
      <c r="F19" s="12" t="s">
        <v>117</v>
      </c>
      <c r="G19" s="12" t="s">
        <v>126</v>
      </c>
      <c r="H19" s="12" t="s">
        <v>127</v>
      </c>
      <c r="I19" s="27">
        <v>14</v>
      </c>
      <c r="J19" s="27">
        <v>11</v>
      </c>
      <c r="K19" s="27">
        <v>3</v>
      </c>
      <c r="L19" s="27">
        <v>0</v>
      </c>
      <c r="M19" s="12" t="s">
        <v>128</v>
      </c>
      <c r="N19" s="26" t="s">
        <v>129</v>
      </c>
      <c r="O19" s="12" t="s">
        <v>130</v>
      </c>
      <c r="P19" s="12" t="s">
        <v>30</v>
      </c>
      <c r="Q19" s="12"/>
    </row>
    <row r="20" ht="174" customHeight="1" spans="1:17">
      <c r="A20" s="8">
        <v>16</v>
      </c>
      <c r="B20" s="10" t="s">
        <v>131</v>
      </c>
      <c r="C20" s="10" t="s">
        <v>115</v>
      </c>
      <c r="D20" s="10" t="s">
        <v>107</v>
      </c>
      <c r="E20" s="10" t="s">
        <v>125</v>
      </c>
      <c r="F20" s="10" t="s">
        <v>117</v>
      </c>
      <c r="G20" s="10" t="s">
        <v>126</v>
      </c>
      <c r="H20" s="10" t="s">
        <v>132</v>
      </c>
      <c r="I20" s="25">
        <v>5</v>
      </c>
      <c r="J20" s="25">
        <v>5</v>
      </c>
      <c r="K20" s="25">
        <v>0</v>
      </c>
      <c r="L20" s="25">
        <v>0</v>
      </c>
      <c r="M20" s="10" t="s">
        <v>128</v>
      </c>
      <c r="N20" s="26" t="s">
        <v>133</v>
      </c>
      <c r="O20" s="10" t="s">
        <v>134</v>
      </c>
      <c r="P20" s="10" t="s">
        <v>30</v>
      </c>
      <c r="Q20" s="10"/>
    </row>
    <row r="21" ht="163" customHeight="1" spans="1:17">
      <c r="A21" s="8">
        <v>17</v>
      </c>
      <c r="B21" s="10" t="s">
        <v>135</v>
      </c>
      <c r="C21" s="10" t="s">
        <v>115</v>
      </c>
      <c r="D21" s="10" t="s">
        <v>107</v>
      </c>
      <c r="E21" s="10" t="s">
        <v>136</v>
      </c>
      <c r="F21" s="10" t="s">
        <v>117</v>
      </c>
      <c r="G21" s="10" t="s">
        <v>137</v>
      </c>
      <c r="H21" s="10" t="s">
        <v>138</v>
      </c>
      <c r="I21" s="25">
        <v>1</v>
      </c>
      <c r="J21" s="25">
        <v>1</v>
      </c>
      <c r="K21" s="25">
        <v>0</v>
      </c>
      <c r="L21" s="25">
        <v>0</v>
      </c>
      <c r="M21" s="10" t="s">
        <v>139</v>
      </c>
      <c r="N21" s="28" t="s">
        <v>140</v>
      </c>
      <c r="O21" s="10" t="s">
        <v>141</v>
      </c>
      <c r="P21" s="10" t="s">
        <v>30</v>
      </c>
      <c r="Q21" s="10" t="s">
        <v>142</v>
      </c>
    </row>
    <row r="22" ht="136" customHeight="1" spans="1:17">
      <c r="A22" s="8">
        <v>18</v>
      </c>
      <c r="B22" s="10" t="s">
        <v>143</v>
      </c>
      <c r="C22" s="10" t="s">
        <v>115</v>
      </c>
      <c r="D22" s="10" t="s">
        <v>107</v>
      </c>
      <c r="E22" s="10" t="s">
        <v>144</v>
      </c>
      <c r="F22" s="10" t="s">
        <v>117</v>
      </c>
      <c r="G22" s="10" t="s">
        <v>145</v>
      </c>
      <c r="H22" s="10" t="s">
        <v>146</v>
      </c>
      <c r="I22" s="25">
        <v>1</v>
      </c>
      <c r="J22" s="25">
        <v>1</v>
      </c>
      <c r="K22" s="25">
        <v>0</v>
      </c>
      <c r="L22" s="25">
        <v>0</v>
      </c>
      <c r="M22" s="10" t="s">
        <v>147</v>
      </c>
      <c r="N22" s="28" t="s">
        <v>148</v>
      </c>
      <c r="O22" s="10" t="s">
        <v>149</v>
      </c>
      <c r="P22" s="10" t="s">
        <v>30</v>
      </c>
      <c r="Q22" s="10"/>
    </row>
    <row r="23" ht="132" customHeight="1" spans="1:17">
      <c r="A23" s="8">
        <v>19</v>
      </c>
      <c r="B23" s="10" t="s">
        <v>150</v>
      </c>
      <c r="C23" s="10" t="s">
        <v>115</v>
      </c>
      <c r="D23" s="10" t="s">
        <v>107</v>
      </c>
      <c r="E23" s="10" t="s">
        <v>151</v>
      </c>
      <c r="F23" s="10" t="s">
        <v>117</v>
      </c>
      <c r="G23" s="10" t="s">
        <v>152</v>
      </c>
      <c r="H23" s="10" t="s">
        <v>153</v>
      </c>
      <c r="I23" s="25">
        <v>1</v>
      </c>
      <c r="J23" s="25">
        <v>1</v>
      </c>
      <c r="K23" s="25">
        <v>0</v>
      </c>
      <c r="L23" s="25">
        <v>0</v>
      </c>
      <c r="M23" s="10" t="s">
        <v>154</v>
      </c>
      <c r="N23" s="28" t="s">
        <v>155</v>
      </c>
      <c r="O23" s="10" t="s">
        <v>156</v>
      </c>
      <c r="P23" s="10" t="s">
        <v>30</v>
      </c>
      <c r="Q23" s="10"/>
    </row>
    <row r="24" ht="246" customHeight="1" spans="1:17">
      <c r="A24" s="8">
        <v>20</v>
      </c>
      <c r="B24" s="10" t="s">
        <v>157</v>
      </c>
      <c r="C24" s="10" t="s">
        <v>106</v>
      </c>
      <c r="D24" s="10" t="s">
        <v>22</v>
      </c>
      <c r="E24" s="10" t="s">
        <v>158</v>
      </c>
      <c r="F24" s="10" t="s">
        <v>159</v>
      </c>
      <c r="G24" s="10" t="s">
        <v>160</v>
      </c>
      <c r="H24" s="10" t="s">
        <v>161</v>
      </c>
      <c r="I24" s="25">
        <v>45</v>
      </c>
      <c r="J24" s="25">
        <v>45</v>
      </c>
      <c r="K24" s="25">
        <v>0</v>
      </c>
      <c r="L24" s="25">
        <v>0</v>
      </c>
      <c r="M24" s="10" t="s">
        <v>162</v>
      </c>
      <c r="N24" s="28" t="s">
        <v>163</v>
      </c>
      <c r="O24" s="10" t="s">
        <v>164</v>
      </c>
      <c r="P24" s="10" t="s">
        <v>30</v>
      </c>
      <c r="Q24" s="10"/>
    </row>
    <row r="25" ht="195" customHeight="1" spans="1:17">
      <c r="A25" s="8">
        <v>21</v>
      </c>
      <c r="B25" s="10" t="s">
        <v>165</v>
      </c>
      <c r="C25" s="10" t="s">
        <v>106</v>
      </c>
      <c r="D25" s="10" t="s">
        <v>22</v>
      </c>
      <c r="E25" s="10" t="s">
        <v>166</v>
      </c>
      <c r="F25" s="10" t="s">
        <v>159</v>
      </c>
      <c r="G25" s="10" t="s">
        <v>167</v>
      </c>
      <c r="H25" s="9" t="s">
        <v>168</v>
      </c>
      <c r="I25" s="25">
        <v>3</v>
      </c>
      <c r="J25" s="25">
        <v>3</v>
      </c>
      <c r="K25" s="25">
        <v>0</v>
      </c>
      <c r="L25" s="25">
        <v>0</v>
      </c>
      <c r="M25" s="10" t="s">
        <v>169</v>
      </c>
      <c r="N25" s="28" t="s">
        <v>170</v>
      </c>
      <c r="O25" s="10" t="s">
        <v>171</v>
      </c>
      <c r="P25" s="10" t="s">
        <v>30</v>
      </c>
      <c r="Q25" s="33"/>
    </row>
    <row r="26" ht="149" customHeight="1" spans="1:17">
      <c r="A26" s="8">
        <v>22</v>
      </c>
      <c r="B26" s="8" t="s">
        <v>172</v>
      </c>
      <c r="C26" s="8" t="s">
        <v>173</v>
      </c>
      <c r="D26" s="8" t="s">
        <v>107</v>
      </c>
      <c r="E26" s="13" t="s">
        <v>174</v>
      </c>
      <c r="F26" s="8" t="s">
        <v>175</v>
      </c>
      <c r="G26" s="14" t="s">
        <v>176</v>
      </c>
      <c r="H26" s="8" t="s">
        <v>177</v>
      </c>
      <c r="I26" s="22">
        <v>16</v>
      </c>
      <c r="J26" s="22">
        <v>16</v>
      </c>
      <c r="K26" s="22">
        <v>0</v>
      </c>
      <c r="L26" s="22">
        <v>0</v>
      </c>
      <c r="M26" s="8" t="s">
        <v>178</v>
      </c>
      <c r="N26" s="28" t="s">
        <v>179</v>
      </c>
      <c r="O26" s="23" t="s">
        <v>180</v>
      </c>
      <c r="P26" s="8" t="s">
        <v>30</v>
      </c>
      <c r="Q26" s="8"/>
    </row>
    <row r="27" ht="151" customHeight="1" spans="1:17">
      <c r="A27" s="8">
        <v>23</v>
      </c>
      <c r="B27" s="8" t="s">
        <v>181</v>
      </c>
      <c r="C27" s="8" t="s">
        <v>173</v>
      </c>
      <c r="D27" s="8" t="s">
        <v>107</v>
      </c>
      <c r="E27" s="13" t="s">
        <v>182</v>
      </c>
      <c r="F27" s="8" t="s">
        <v>183</v>
      </c>
      <c r="G27" s="14" t="s">
        <v>184</v>
      </c>
      <c r="H27" s="8" t="s">
        <v>185</v>
      </c>
      <c r="I27" s="22">
        <v>16</v>
      </c>
      <c r="J27" s="22">
        <v>16</v>
      </c>
      <c r="K27" s="22">
        <v>0</v>
      </c>
      <c r="L27" s="22">
        <v>0</v>
      </c>
      <c r="M27" s="8" t="s">
        <v>186</v>
      </c>
      <c r="N27" s="28" t="s">
        <v>187</v>
      </c>
      <c r="O27" s="23" t="s">
        <v>188</v>
      </c>
      <c r="P27" s="8" t="s">
        <v>30</v>
      </c>
      <c r="Q27" s="8"/>
    </row>
    <row r="28" ht="144" customHeight="1" spans="1:17">
      <c r="A28" s="8">
        <v>24</v>
      </c>
      <c r="B28" s="8" t="s">
        <v>189</v>
      </c>
      <c r="C28" s="8" t="s">
        <v>106</v>
      </c>
      <c r="D28" s="8" t="s">
        <v>107</v>
      </c>
      <c r="E28" s="8" t="s">
        <v>190</v>
      </c>
      <c r="F28" s="8" t="s">
        <v>191</v>
      </c>
      <c r="G28" s="8" t="s">
        <v>192</v>
      </c>
      <c r="H28" s="8" t="s">
        <v>193</v>
      </c>
      <c r="I28" s="22">
        <v>8.2</v>
      </c>
      <c r="J28" s="22">
        <v>1</v>
      </c>
      <c r="K28" s="21">
        <v>0</v>
      </c>
      <c r="L28" s="22">
        <v>7.2</v>
      </c>
      <c r="M28" s="8" t="s">
        <v>194</v>
      </c>
      <c r="N28" s="23" t="s">
        <v>195</v>
      </c>
      <c r="O28" s="8" t="s">
        <v>196</v>
      </c>
      <c r="P28" s="8" t="s">
        <v>30</v>
      </c>
      <c r="Q28" s="8" t="s">
        <v>197</v>
      </c>
    </row>
    <row r="29" ht="123" customHeight="1" spans="1:17">
      <c r="A29" s="8">
        <v>25</v>
      </c>
      <c r="B29" s="8" t="s">
        <v>198</v>
      </c>
      <c r="C29" s="8" t="s">
        <v>106</v>
      </c>
      <c r="D29" s="8" t="s">
        <v>107</v>
      </c>
      <c r="E29" s="8" t="s">
        <v>199</v>
      </c>
      <c r="F29" s="8" t="s">
        <v>191</v>
      </c>
      <c r="G29" s="8" t="s">
        <v>192</v>
      </c>
      <c r="H29" s="8" t="s">
        <v>200</v>
      </c>
      <c r="I29" s="22">
        <v>13</v>
      </c>
      <c r="J29" s="22">
        <v>1</v>
      </c>
      <c r="K29" s="21">
        <v>0</v>
      </c>
      <c r="L29" s="22">
        <v>12</v>
      </c>
      <c r="M29" s="8" t="s">
        <v>201</v>
      </c>
      <c r="N29" s="23" t="s">
        <v>202</v>
      </c>
      <c r="O29" s="8" t="s">
        <v>203</v>
      </c>
      <c r="P29" s="8" t="s">
        <v>30</v>
      </c>
      <c r="Q29" s="8" t="s">
        <v>197</v>
      </c>
    </row>
    <row r="30" ht="104" customHeight="1" spans="1:17">
      <c r="A30" s="8">
        <v>26</v>
      </c>
      <c r="B30" s="8" t="s">
        <v>204</v>
      </c>
      <c r="C30" s="8" t="s">
        <v>106</v>
      </c>
      <c r="D30" s="8" t="s">
        <v>107</v>
      </c>
      <c r="E30" s="8" t="s">
        <v>205</v>
      </c>
      <c r="F30" s="8" t="s">
        <v>206</v>
      </c>
      <c r="G30" s="8" t="s">
        <v>192</v>
      </c>
      <c r="H30" s="8" t="s">
        <v>207</v>
      </c>
      <c r="I30" s="22">
        <v>11</v>
      </c>
      <c r="J30" s="22">
        <v>1</v>
      </c>
      <c r="K30" s="21">
        <v>0</v>
      </c>
      <c r="L30" s="22">
        <v>10</v>
      </c>
      <c r="M30" s="8" t="s">
        <v>208</v>
      </c>
      <c r="N30" s="23" t="s">
        <v>209</v>
      </c>
      <c r="O30" s="8" t="s">
        <v>210</v>
      </c>
      <c r="P30" s="8" t="s">
        <v>30</v>
      </c>
      <c r="Q30" s="8" t="s">
        <v>197</v>
      </c>
    </row>
    <row r="31" ht="180" spans="1:17">
      <c r="A31" s="8">
        <v>27</v>
      </c>
      <c r="B31" s="15" t="s">
        <v>211</v>
      </c>
      <c r="C31" s="15" t="s">
        <v>212</v>
      </c>
      <c r="D31" s="15" t="s">
        <v>22</v>
      </c>
      <c r="E31" s="15" t="s">
        <v>213</v>
      </c>
      <c r="F31" s="9" t="s">
        <v>214</v>
      </c>
      <c r="G31" s="15" t="s">
        <v>215</v>
      </c>
      <c r="H31" s="15" t="s">
        <v>216</v>
      </c>
      <c r="I31" s="29">
        <v>100.4</v>
      </c>
      <c r="J31" s="29">
        <v>24</v>
      </c>
      <c r="K31" s="29">
        <v>60.4</v>
      </c>
      <c r="L31" s="29">
        <v>16</v>
      </c>
      <c r="M31" s="15" t="s">
        <v>217</v>
      </c>
      <c r="N31" s="30" t="s">
        <v>218</v>
      </c>
      <c r="O31" s="10" t="s">
        <v>219</v>
      </c>
      <c r="P31" s="9" t="s">
        <v>30</v>
      </c>
      <c r="Q31" s="15"/>
    </row>
    <row r="32" ht="188" customHeight="1" spans="1:17">
      <c r="A32" s="8">
        <v>28</v>
      </c>
      <c r="B32" s="15" t="s">
        <v>220</v>
      </c>
      <c r="C32" s="15" t="s">
        <v>212</v>
      </c>
      <c r="D32" s="15" t="s">
        <v>22</v>
      </c>
      <c r="E32" s="15" t="s">
        <v>221</v>
      </c>
      <c r="F32" s="12" t="s">
        <v>222</v>
      </c>
      <c r="G32" s="15" t="s">
        <v>223</v>
      </c>
      <c r="H32" s="15" t="s">
        <v>224</v>
      </c>
      <c r="I32" s="29">
        <v>3</v>
      </c>
      <c r="J32" s="29">
        <v>3</v>
      </c>
      <c r="K32" s="29">
        <v>0</v>
      </c>
      <c r="L32" s="29">
        <v>0</v>
      </c>
      <c r="M32" s="15" t="s">
        <v>225</v>
      </c>
      <c r="N32" s="26" t="s">
        <v>226</v>
      </c>
      <c r="O32" s="12" t="s">
        <v>227</v>
      </c>
      <c r="P32" s="12" t="s">
        <v>30</v>
      </c>
      <c r="Q32" s="12"/>
    </row>
    <row r="33" ht="248" customHeight="1" spans="1:17">
      <c r="A33" s="8">
        <v>29</v>
      </c>
      <c r="B33" s="15" t="s">
        <v>228</v>
      </c>
      <c r="C33" s="15" t="s">
        <v>212</v>
      </c>
      <c r="D33" s="15" t="s">
        <v>22</v>
      </c>
      <c r="E33" s="15" t="s">
        <v>221</v>
      </c>
      <c r="F33" s="12" t="s">
        <v>222</v>
      </c>
      <c r="G33" s="15" t="s">
        <v>223</v>
      </c>
      <c r="H33" s="15" t="s">
        <v>229</v>
      </c>
      <c r="I33" s="29">
        <v>40</v>
      </c>
      <c r="J33" s="29">
        <v>12</v>
      </c>
      <c r="K33" s="29">
        <v>28</v>
      </c>
      <c r="L33" s="29">
        <v>0</v>
      </c>
      <c r="M33" s="15" t="s">
        <v>230</v>
      </c>
      <c r="N33" s="26" t="s">
        <v>231</v>
      </c>
      <c r="O33" s="12" t="s">
        <v>232</v>
      </c>
      <c r="P33" s="12" t="s">
        <v>30</v>
      </c>
      <c r="Q33" s="12"/>
    </row>
    <row r="34" ht="180" customHeight="1" spans="1:17">
      <c r="A34" s="8">
        <v>30</v>
      </c>
      <c r="B34" s="15" t="s">
        <v>233</v>
      </c>
      <c r="C34" s="15" t="s">
        <v>212</v>
      </c>
      <c r="D34" s="15" t="s">
        <v>22</v>
      </c>
      <c r="E34" s="15" t="s">
        <v>221</v>
      </c>
      <c r="F34" s="12" t="s">
        <v>222</v>
      </c>
      <c r="G34" s="15" t="s">
        <v>223</v>
      </c>
      <c r="H34" s="15" t="s">
        <v>234</v>
      </c>
      <c r="I34" s="29">
        <v>5</v>
      </c>
      <c r="J34" s="29">
        <v>5</v>
      </c>
      <c r="K34" s="29">
        <v>0</v>
      </c>
      <c r="L34" s="29">
        <v>0</v>
      </c>
      <c r="M34" s="15" t="s">
        <v>235</v>
      </c>
      <c r="N34" s="26" t="s">
        <v>236</v>
      </c>
      <c r="O34" s="12" t="s">
        <v>237</v>
      </c>
      <c r="P34" s="12" t="s">
        <v>30</v>
      </c>
      <c r="Q34" s="12"/>
    </row>
    <row r="35" ht="156" spans="1:17">
      <c r="A35" s="8">
        <v>31</v>
      </c>
      <c r="B35" s="15" t="s">
        <v>238</v>
      </c>
      <c r="C35" s="15" t="s">
        <v>212</v>
      </c>
      <c r="D35" s="15" t="s">
        <v>22</v>
      </c>
      <c r="E35" s="15" t="s">
        <v>221</v>
      </c>
      <c r="F35" s="12" t="s">
        <v>222</v>
      </c>
      <c r="G35" s="15" t="s">
        <v>223</v>
      </c>
      <c r="H35" s="15" t="s">
        <v>239</v>
      </c>
      <c r="I35" s="29">
        <v>3</v>
      </c>
      <c r="J35" s="29">
        <v>3</v>
      </c>
      <c r="K35" s="29">
        <v>0</v>
      </c>
      <c r="L35" s="29">
        <v>0</v>
      </c>
      <c r="M35" s="15" t="s">
        <v>240</v>
      </c>
      <c r="N35" s="26" t="s">
        <v>241</v>
      </c>
      <c r="O35" s="12" t="s">
        <v>242</v>
      </c>
      <c r="P35" s="12" t="s">
        <v>30</v>
      </c>
      <c r="Q35" s="12"/>
    </row>
    <row r="36" ht="156" spans="1:17">
      <c r="A36" s="8">
        <v>32</v>
      </c>
      <c r="B36" s="15" t="s">
        <v>243</v>
      </c>
      <c r="C36" s="15" t="s">
        <v>212</v>
      </c>
      <c r="D36" s="15" t="s">
        <v>22</v>
      </c>
      <c r="E36" s="15" t="s">
        <v>221</v>
      </c>
      <c r="F36" s="12" t="s">
        <v>222</v>
      </c>
      <c r="G36" s="15" t="s">
        <v>223</v>
      </c>
      <c r="H36" s="15" t="s">
        <v>244</v>
      </c>
      <c r="I36" s="29">
        <v>5</v>
      </c>
      <c r="J36" s="29">
        <v>1</v>
      </c>
      <c r="K36" s="29">
        <v>4</v>
      </c>
      <c r="L36" s="29">
        <v>0</v>
      </c>
      <c r="M36" s="15" t="s">
        <v>245</v>
      </c>
      <c r="N36" s="26" t="s">
        <v>246</v>
      </c>
      <c r="O36" s="10" t="s">
        <v>247</v>
      </c>
      <c r="P36" s="12" t="s">
        <v>30</v>
      </c>
      <c r="Q36" s="12"/>
    </row>
    <row r="37" ht="158" customHeight="1" spans="1:17">
      <c r="A37" s="8">
        <v>33</v>
      </c>
      <c r="B37" s="10" t="s">
        <v>248</v>
      </c>
      <c r="C37" s="8" t="s">
        <v>106</v>
      </c>
      <c r="D37" s="15" t="s">
        <v>22</v>
      </c>
      <c r="E37" s="8" t="s">
        <v>249</v>
      </c>
      <c r="F37" s="12" t="s">
        <v>250</v>
      </c>
      <c r="G37" s="8" t="s">
        <v>251</v>
      </c>
      <c r="H37" s="10" t="s">
        <v>252</v>
      </c>
      <c r="I37" s="25">
        <v>6</v>
      </c>
      <c r="J37" s="25">
        <v>6</v>
      </c>
      <c r="K37" s="25">
        <v>0</v>
      </c>
      <c r="L37" s="25">
        <v>0</v>
      </c>
      <c r="M37" s="10" t="s">
        <v>253</v>
      </c>
      <c r="N37" s="11" t="s">
        <v>254</v>
      </c>
      <c r="O37" s="10" t="s">
        <v>255</v>
      </c>
      <c r="P37" s="10" t="s">
        <v>30</v>
      </c>
      <c r="Q37" s="12"/>
    </row>
    <row r="38" ht="180" customHeight="1" spans="1:17">
      <c r="A38" s="8">
        <v>34</v>
      </c>
      <c r="B38" s="15" t="s">
        <v>256</v>
      </c>
      <c r="C38" s="8" t="s">
        <v>106</v>
      </c>
      <c r="D38" s="15" t="s">
        <v>22</v>
      </c>
      <c r="E38" s="8" t="s">
        <v>249</v>
      </c>
      <c r="F38" s="12" t="s">
        <v>250</v>
      </c>
      <c r="G38" s="8" t="s">
        <v>251</v>
      </c>
      <c r="H38" s="10" t="s">
        <v>257</v>
      </c>
      <c r="I38" s="25">
        <v>6</v>
      </c>
      <c r="J38" s="25">
        <v>6</v>
      </c>
      <c r="K38" s="25">
        <v>0</v>
      </c>
      <c r="L38" s="25">
        <v>0</v>
      </c>
      <c r="M38" s="10" t="s">
        <v>253</v>
      </c>
      <c r="N38" s="11" t="s">
        <v>258</v>
      </c>
      <c r="O38" s="10" t="s">
        <v>259</v>
      </c>
      <c r="P38" s="10" t="s">
        <v>30</v>
      </c>
      <c r="Q38" s="12"/>
    </row>
    <row r="39" ht="150" customHeight="1" spans="1:17">
      <c r="A39" s="8">
        <v>35</v>
      </c>
      <c r="B39" s="15" t="s">
        <v>260</v>
      </c>
      <c r="C39" s="8" t="s">
        <v>106</v>
      </c>
      <c r="D39" s="15" t="s">
        <v>22</v>
      </c>
      <c r="E39" s="8" t="s">
        <v>249</v>
      </c>
      <c r="F39" s="12" t="s">
        <v>261</v>
      </c>
      <c r="G39" s="8" t="s">
        <v>251</v>
      </c>
      <c r="H39" s="10" t="s">
        <v>262</v>
      </c>
      <c r="I39" s="25">
        <v>20</v>
      </c>
      <c r="J39" s="25">
        <v>16</v>
      </c>
      <c r="K39" s="25">
        <v>0</v>
      </c>
      <c r="L39" s="25">
        <v>4</v>
      </c>
      <c r="M39" s="10" t="s">
        <v>253</v>
      </c>
      <c r="N39" s="11" t="s">
        <v>263</v>
      </c>
      <c r="O39" s="10" t="s">
        <v>264</v>
      </c>
      <c r="P39" s="10" t="s">
        <v>30</v>
      </c>
      <c r="Q39" s="12"/>
    </row>
    <row r="40" ht="131" customHeight="1" spans="1:17">
      <c r="A40" s="8">
        <v>36</v>
      </c>
      <c r="B40" s="15" t="s">
        <v>265</v>
      </c>
      <c r="C40" s="15" t="s">
        <v>73</v>
      </c>
      <c r="D40" s="15" t="s">
        <v>107</v>
      </c>
      <c r="E40" s="15" t="s">
        <v>266</v>
      </c>
      <c r="F40" s="15" t="s">
        <v>261</v>
      </c>
      <c r="G40" s="15" t="s">
        <v>267</v>
      </c>
      <c r="H40" s="15" t="s">
        <v>268</v>
      </c>
      <c r="I40" s="29">
        <v>12</v>
      </c>
      <c r="J40" s="29">
        <v>12</v>
      </c>
      <c r="K40" s="29">
        <v>0</v>
      </c>
      <c r="L40" s="29">
        <v>0</v>
      </c>
      <c r="M40" s="15" t="s">
        <v>269</v>
      </c>
      <c r="N40" s="30" t="s">
        <v>270</v>
      </c>
      <c r="O40" s="15" t="s">
        <v>271</v>
      </c>
      <c r="P40" s="15" t="s">
        <v>30</v>
      </c>
      <c r="Q40" s="15" t="s">
        <v>272</v>
      </c>
    </row>
    <row r="41" ht="144" customHeight="1" spans="1:17">
      <c r="A41" s="8">
        <v>37</v>
      </c>
      <c r="B41" s="15" t="s">
        <v>273</v>
      </c>
      <c r="C41" s="15" t="s">
        <v>73</v>
      </c>
      <c r="D41" s="15" t="s">
        <v>107</v>
      </c>
      <c r="E41" s="15" t="s">
        <v>266</v>
      </c>
      <c r="F41" s="15" t="s">
        <v>261</v>
      </c>
      <c r="G41" s="15" t="s">
        <v>267</v>
      </c>
      <c r="H41" s="15" t="s">
        <v>274</v>
      </c>
      <c r="I41" s="29">
        <v>12</v>
      </c>
      <c r="J41" s="29">
        <v>12</v>
      </c>
      <c r="K41" s="29">
        <v>0</v>
      </c>
      <c r="L41" s="29">
        <v>0</v>
      </c>
      <c r="M41" s="15" t="s">
        <v>275</v>
      </c>
      <c r="N41" s="30" t="s">
        <v>276</v>
      </c>
      <c r="O41" s="15" t="s">
        <v>277</v>
      </c>
      <c r="P41" s="15" t="s">
        <v>30</v>
      </c>
      <c r="Q41" s="15" t="s">
        <v>272</v>
      </c>
    </row>
    <row r="42" ht="199" customHeight="1" spans="1:17">
      <c r="A42" s="8">
        <v>38</v>
      </c>
      <c r="B42" s="15" t="s">
        <v>278</v>
      </c>
      <c r="C42" s="15" t="s">
        <v>73</v>
      </c>
      <c r="D42" s="15" t="s">
        <v>107</v>
      </c>
      <c r="E42" s="15" t="s">
        <v>279</v>
      </c>
      <c r="F42" s="15" t="s">
        <v>280</v>
      </c>
      <c r="G42" s="15" t="s">
        <v>281</v>
      </c>
      <c r="H42" s="15" t="s">
        <v>282</v>
      </c>
      <c r="I42" s="29">
        <v>15</v>
      </c>
      <c r="J42" s="29">
        <v>12</v>
      </c>
      <c r="K42" s="29">
        <v>2</v>
      </c>
      <c r="L42" s="29">
        <v>1</v>
      </c>
      <c r="M42" s="15" t="s">
        <v>283</v>
      </c>
      <c r="N42" s="30" t="s">
        <v>284</v>
      </c>
      <c r="O42" s="12" t="s">
        <v>285</v>
      </c>
      <c r="P42" s="15" t="s">
        <v>30</v>
      </c>
      <c r="Q42" s="15" t="s">
        <v>272</v>
      </c>
    </row>
    <row r="43" ht="125" customHeight="1" spans="1:17">
      <c r="A43" s="8">
        <v>39</v>
      </c>
      <c r="B43" s="15" t="s">
        <v>286</v>
      </c>
      <c r="C43" s="15" t="s">
        <v>73</v>
      </c>
      <c r="D43" s="15" t="s">
        <v>107</v>
      </c>
      <c r="E43" s="15" t="s">
        <v>279</v>
      </c>
      <c r="F43" s="15" t="s">
        <v>280</v>
      </c>
      <c r="G43" s="15" t="s">
        <v>281</v>
      </c>
      <c r="H43" s="12" t="s">
        <v>287</v>
      </c>
      <c r="I43" s="29">
        <v>11</v>
      </c>
      <c r="J43" s="29">
        <v>4</v>
      </c>
      <c r="K43" s="29">
        <v>2</v>
      </c>
      <c r="L43" s="29">
        <v>5</v>
      </c>
      <c r="M43" s="15" t="s">
        <v>288</v>
      </c>
      <c r="N43" s="30" t="s">
        <v>289</v>
      </c>
      <c r="O43" s="15" t="s">
        <v>290</v>
      </c>
      <c r="P43" s="15" t="s">
        <v>30</v>
      </c>
      <c r="Q43" s="15" t="s">
        <v>272</v>
      </c>
    </row>
    <row r="44" ht="192" spans="1:17">
      <c r="A44" s="8">
        <v>40</v>
      </c>
      <c r="B44" s="15" t="s">
        <v>291</v>
      </c>
      <c r="C44" s="15" t="s">
        <v>106</v>
      </c>
      <c r="D44" s="15" t="s">
        <v>292</v>
      </c>
      <c r="E44" s="15" t="s">
        <v>293</v>
      </c>
      <c r="F44" s="15" t="s">
        <v>294</v>
      </c>
      <c r="G44" s="15" t="s">
        <v>295</v>
      </c>
      <c r="H44" s="15" t="s">
        <v>296</v>
      </c>
      <c r="I44" s="29">
        <v>55</v>
      </c>
      <c r="J44" s="29">
        <v>15</v>
      </c>
      <c r="K44" s="29">
        <v>0</v>
      </c>
      <c r="L44" s="29">
        <v>40</v>
      </c>
      <c r="M44" s="15" t="s">
        <v>297</v>
      </c>
      <c r="N44" s="30" t="s">
        <v>298</v>
      </c>
      <c r="O44" s="15" t="s">
        <v>299</v>
      </c>
      <c r="P44" s="15" t="s">
        <v>30</v>
      </c>
      <c r="Q44" s="15" t="s">
        <v>300</v>
      </c>
    </row>
    <row r="45" ht="196" customHeight="1" spans="1:17">
      <c r="A45" s="8">
        <v>41</v>
      </c>
      <c r="B45" s="15" t="s">
        <v>301</v>
      </c>
      <c r="C45" s="15" t="s">
        <v>106</v>
      </c>
      <c r="D45" s="15" t="s">
        <v>292</v>
      </c>
      <c r="E45" s="15" t="s">
        <v>293</v>
      </c>
      <c r="F45" s="15" t="s">
        <v>294</v>
      </c>
      <c r="G45" s="15" t="s">
        <v>295</v>
      </c>
      <c r="H45" s="15" t="s">
        <v>302</v>
      </c>
      <c r="I45" s="29">
        <v>18.3</v>
      </c>
      <c r="J45" s="29">
        <v>15</v>
      </c>
      <c r="K45" s="29">
        <v>0</v>
      </c>
      <c r="L45" s="29">
        <v>3.3</v>
      </c>
      <c r="M45" s="15" t="s">
        <v>297</v>
      </c>
      <c r="N45" s="30" t="s">
        <v>303</v>
      </c>
      <c r="O45" s="15" t="s">
        <v>304</v>
      </c>
      <c r="P45" s="15" t="s">
        <v>30</v>
      </c>
      <c r="Q45" s="15" t="s">
        <v>305</v>
      </c>
    </row>
    <row r="46" ht="161" customHeight="1" spans="1:17">
      <c r="A46" s="8">
        <v>42</v>
      </c>
      <c r="B46" s="15" t="s">
        <v>306</v>
      </c>
      <c r="C46" s="15" t="s">
        <v>106</v>
      </c>
      <c r="D46" s="15" t="s">
        <v>292</v>
      </c>
      <c r="E46" s="15" t="s">
        <v>307</v>
      </c>
      <c r="F46" s="15" t="s">
        <v>294</v>
      </c>
      <c r="G46" s="15" t="s">
        <v>308</v>
      </c>
      <c r="H46" s="15" t="s">
        <v>309</v>
      </c>
      <c r="I46" s="29">
        <v>2</v>
      </c>
      <c r="J46" s="29">
        <v>2</v>
      </c>
      <c r="K46" s="29">
        <v>0</v>
      </c>
      <c r="L46" s="29">
        <v>0</v>
      </c>
      <c r="M46" s="15" t="s">
        <v>310</v>
      </c>
      <c r="N46" s="30" t="s">
        <v>311</v>
      </c>
      <c r="O46" s="15" t="s">
        <v>312</v>
      </c>
      <c r="P46" s="15" t="s">
        <v>30</v>
      </c>
      <c r="Q46" s="15" t="s">
        <v>197</v>
      </c>
    </row>
    <row r="47" ht="218" customHeight="1" spans="1:17">
      <c r="A47" s="8">
        <v>43</v>
      </c>
      <c r="B47" s="15" t="s">
        <v>313</v>
      </c>
      <c r="C47" s="15" t="s">
        <v>106</v>
      </c>
      <c r="D47" s="15" t="s">
        <v>292</v>
      </c>
      <c r="E47" s="15" t="s">
        <v>307</v>
      </c>
      <c r="F47" s="15" t="s">
        <v>294</v>
      </c>
      <c r="G47" s="15" t="s">
        <v>314</v>
      </c>
      <c r="H47" s="15" t="s">
        <v>315</v>
      </c>
      <c r="I47" s="29">
        <v>60.8</v>
      </c>
      <c r="J47" s="29">
        <v>10</v>
      </c>
      <c r="K47" s="29">
        <v>0</v>
      </c>
      <c r="L47" s="29">
        <v>50.8</v>
      </c>
      <c r="M47" s="15" t="s">
        <v>310</v>
      </c>
      <c r="N47" s="30" t="s">
        <v>316</v>
      </c>
      <c r="O47" s="15" t="s">
        <v>317</v>
      </c>
      <c r="P47" s="15" t="s">
        <v>30</v>
      </c>
      <c r="Q47" s="15" t="s">
        <v>318</v>
      </c>
    </row>
    <row r="48" ht="218" customHeight="1" spans="1:17">
      <c r="A48" s="8">
        <v>44</v>
      </c>
      <c r="B48" s="15" t="s">
        <v>319</v>
      </c>
      <c r="C48" s="15" t="s">
        <v>106</v>
      </c>
      <c r="D48" s="15" t="s">
        <v>292</v>
      </c>
      <c r="E48" s="15" t="s">
        <v>307</v>
      </c>
      <c r="F48" s="15" t="s">
        <v>294</v>
      </c>
      <c r="G48" s="15" t="s">
        <v>314</v>
      </c>
      <c r="H48" s="15" t="s">
        <v>320</v>
      </c>
      <c r="I48" s="29">
        <v>36</v>
      </c>
      <c r="J48" s="29">
        <v>10</v>
      </c>
      <c r="K48" s="29">
        <v>0</v>
      </c>
      <c r="L48" s="29">
        <v>26</v>
      </c>
      <c r="M48" s="15" t="s">
        <v>310</v>
      </c>
      <c r="N48" s="30" t="s">
        <v>321</v>
      </c>
      <c r="O48" s="15" t="s">
        <v>304</v>
      </c>
      <c r="P48" s="15" t="s">
        <v>30</v>
      </c>
      <c r="Q48" s="15" t="s">
        <v>318</v>
      </c>
    </row>
    <row r="49" ht="132" spans="1:17">
      <c r="A49" s="8">
        <v>45</v>
      </c>
      <c r="B49" s="10" t="s">
        <v>322</v>
      </c>
      <c r="C49" s="8" t="s">
        <v>173</v>
      </c>
      <c r="D49" s="8" t="s">
        <v>107</v>
      </c>
      <c r="E49" s="10" t="s">
        <v>323</v>
      </c>
      <c r="F49" s="8" t="s">
        <v>324</v>
      </c>
      <c r="G49" s="8" t="s">
        <v>325</v>
      </c>
      <c r="H49" s="10" t="s">
        <v>326</v>
      </c>
      <c r="I49" s="22">
        <v>12</v>
      </c>
      <c r="J49" s="22">
        <v>12</v>
      </c>
      <c r="K49" s="22">
        <v>0</v>
      </c>
      <c r="L49" s="22">
        <v>0</v>
      </c>
      <c r="M49" s="10" t="s">
        <v>327</v>
      </c>
      <c r="N49" s="28" t="s">
        <v>328</v>
      </c>
      <c r="O49" s="8" t="s">
        <v>329</v>
      </c>
      <c r="P49" s="8" t="s">
        <v>30</v>
      </c>
      <c r="Q49" s="14" t="s">
        <v>330</v>
      </c>
    </row>
    <row r="50" ht="178" customHeight="1" spans="1:17">
      <c r="A50" s="8">
        <v>46</v>
      </c>
      <c r="B50" s="10" t="s">
        <v>331</v>
      </c>
      <c r="C50" s="8" t="s">
        <v>173</v>
      </c>
      <c r="D50" s="8" t="s">
        <v>107</v>
      </c>
      <c r="E50" s="10" t="s">
        <v>323</v>
      </c>
      <c r="F50" s="8" t="s">
        <v>324</v>
      </c>
      <c r="G50" s="8" t="s">
        <v>325</v>
      </c>
      <c r="H50" s="10" t="s">
        <v>332</v>
      </c>
      <c r="I50" s="22">
        <v>4</v>
      </c>
      <c r="J50" s="22">
        <v>4</v>
      </c>
      <c r="K50" s="22">
        <v>0</v>
      </c>
      <c r="L50" s="22">
        <v>0</v>
      </c>
      <c r="M50" s="10" t="s">
        <v>333</v>
      </c>
      <c r="N50" s="28" t="s">
        <v>334</v>
      </c>
      <c r="O50" s="8" t="s">
        <v>335</v>
      </c>
      <c r="P50" s="8" t="s">
        <v>30</v>
      </c>
      <c r="Q50" s="14" t="s">
        <v>330</v>
      </c>
    </row>
    <row r="51" ht="187" customHeight="1" spans="1:17">
      <c r="A51" s="8">
        <v>47</v>
      </c>
      <c r="B51" s="10" t="s">
        <v>336</v>
      </c>
      <c r="C51" s="8" t="s">
        <v>173</v>
      </c>
      <c r="D51" s="8" t="s">
        <v>107</v>
      </c>
      <c r="E51" s="10" t="s">
        <v>337</v>
      </c>
      <c r="F51" s="8" t="s">
        <v>324</v>
      </c>
      <c r="G51" s="8" t="s">
        <v>338</v>
      </c>
      <c r="H51" s="10" t="s">
        <v>339</v>
      </c>
      <c r="I51" s="22">
        <v>12</v>
      </c>
      <c r="J51" s="22">
        <v>12</v>
      </c>
      <c r="K51" s="22">
        <v>0</v>
      </c>
      <c r="L51" s="22">
        <v>0</v>
      </c>
      <c r="M51" s="8" t="s">
        <v>340</v>
      </c>
      <c r="N51" s="28" t="s">
        <v>341</v>
      </c>
      <c r="O51" s="8" t="s">
        <v>342</v>
      </c>
      <c r="P51" s="8" t="s">
        <v>30</v>
      </c>
      <c r="Q51" s="14" t="s">
        <v>330</v>
      </c>
    </row>
    <row r="52" ht="170" customHeight="1" spans="1:17">
      <c r="A52" s="8">
        <v>48</v>
      </c>
      <c r="B52" s="10" t="s">
        <v>343</v>
      </c>
      <c r="C52" s="8" t="s">
        <v>173</v>
      </c>
      <c r="D52" s="8" t="s">
        <v>107</v>
      </c>
      <c r="E52" s="10" t="s">
        <v>344</v>
      </c>
      <c r="F52" s="8" t="s">
        <v>324</v>
      </c>
      <c r="G52" s="16" t="s">
        <v>345</v>
      </c>
      <c r="H52" s="10" t="s">
        <v>346</v>
      </c>
      <c r="I52" s="22">
        <v>12</v>
      </c>
      <c r="J52" s="22">
        <v>12</v>
      </c>
      <c r="K52" s="31">
        <v>0</v>
      </c>
      <c r="L52" s="31">
        <v>0</v>
      </c>
      <c r="M52" s="16" t="s">
        <v>347</v>
      </c>
      <c r="N52" s="28" t="s">
        <v>348</v>
      </c>
      <c r="O52" s="8" t="s">
        <v>349</v>
      </c>
      <c r="P52" s="8" t="s">
        <v>30</v>
      </c>
      <c r="Q52" s="14" t="s">
        <v>330</v>
      </c>
    </row>
    <row r="53" ht="276" spans="1:17">
      <c r="A53" s="8">
        <v>49</v>
      </c>
      <c r="B53" s="8" t="s">
        <v>350</v>
      </c>
      <c r="C53" s="10" t="s">
        <v>115</v>
      </c>
      <c r="D53" s="10" t="s">
        <v>107</v>
      </c>
      <c r="E53" s="8" t="s">
        <v>351</v>
      </c>
      <c r="F53" s="10" t="s">
        <v>352</v>
      </c>
      <c r="G53" s="8" t="s">
        <v>353</v>
      </c>
      <c r="H53" s="8" t="s">
        <v>354</v>
      </c>
      <c r="I53" s="22">
        <v>20</v>
      </c>
      <c r="J53" s="22">
        <v>16</v>
      </c>
      <c r="K53" s="22">
        <v>0</v>
      </c>
      <c r="L53" s="22">
        <v>4</v>
      </c>
      <c r="M53" s="8" t="s">
        <v>355</v>
      </c>
      <c r="N53" s="23" t="s">
        <v>356</v>
      </c>
      <c r="O53" s="8" t="s">
        <v>357</v>
      </c>
      <c r="P53" s="8" t="s">
        <v>30</v>
      </c>
      <c r="Q53" s="10" t="s">
        <v>358</v>
      </c>
    </row>
    <row r="54" ht="180" spans="1:17">
      <c r="A54" s="8">
        <v>50</v>
      </c>
      <c r="B54" s="10" t="s">
        <v>359</v>
      </c>
      <c r="C54" s="10" t="s">
        <v>115</v>
      </c>
      <c r="D54" s="10" t="s">
        <v>107</v>
      </c>
      <c r="E54" s="10" t="s">
        <v>360</v>
      </c>
      <c r="F54" s="10" t="s">
        <v>352</v>
      </c>
      <c r="G54" s="10" t="s">
        <v>361</v>
      </c>
      <c r="H54" s="10" t="s">
        <v>362</v>
      </c>
      <c r="I54" s="25">
        <v>8</v>
      </c>
      <c r="J54" s="25">
        <v>8</v>
      </c>
      <c r="K54" s="25">
        <v>0</v>
      </c>
      <c r="L54" s="25">
        <v>0</v>
      </c>
      <c r="M54" s="10" t="s">
        <v>363</v>
      </c>
      <c r="N54" s="28" t="s">
        <v>364</v>
      </c>
      <c r="O54" s="10" t="s">
        <v>365</v>
      </c>
      <c r="P54" s="10" t="s">
        <v>30</v>
      </c>
      <c r="Q54" s="10" t="s">
        <v>366</v>
      </c>
    </row>
    <row r="55" ht="192" customHeight="1" spans="1:17">
      <c r="A55" s="8">
        <v>51</v>
      </c>
      <c r="B55" s="10" t="s">
        <v>367</v>
      </c>
      <c r="C55" s="10" t="s">
        <v>115</v>
      </c>
      <c r="D55" s="10" t="s">
        <v>107</v>
      </c>
      <c r="E55" s="10" t="s">
        <v>368</v>
      </c>
      <c r="F55" s="10" t="s">
        <v>352</v>
      </c>
      <c r="G55" s="10" t="s">
        <v>369</v>
      </c>
      <c r="H55" s="10" t="s">
        <v>370</v>
      </c>
      <c r="I55" s="25">
        <v>3</v>
      </c>
      <c r="J55" s="25">
        <v>3</v>
      </c>
      <c r="K55" s="25">
        <v>0</v>
      </c>
      <c r="L55" s="25">
        <v>0</v>
      </c>
      <c r="M55" s="10" t="s">
        <v>371</v>
      </c>
      <c r="N55" s="28" t="s">
        <v>372</v>
      </c>
      <c r="O55" s="10" t="s">
        <v>373</v>
      </c>
      <c r="P55" s="10" t="s">
        <v>30</v>
      </c>
      <c r="Q55" s="10" t="s">
        <v>374</v>
      </c>
    </row>
    <row r="56" ht="168" spans="1:17">
      <c r="A56" s="8">
        <v>52</v>
      </c>
      <c r="B56" s="12" t="s">
        <v>375</v>
      </c>
      <c r="C56" s="12" t="s">
        <v>73</v>
      </c>
      <c r="D56" s="12" t="s">
        <v>22</v>
      </c>
      <c r="E56" s="12" t="s">
        <v>376</v>
      </c>
      <c r="F56" s="12" t="s">
        <v>377</v>
      </c>
      <c r="G56" s="12" t="s">
        <v>378</v>
      </c>
      <c r="H56" s="12" t="s">
        <v>379</v>
      </c>
      <c r="I56" s="32">
        <v>16</v>
      </c>
      <c r="J56" s="32">
        <v>16</v>
      </c>
      <c r="K56" s="32">
        <v>0</v>
      </c>
      <c r="L56" s="32">
        <v>0</v>
      </c>
      <c r="M56" s="12" t="s">
        <v>380</v>
      </c>
      <c r="N56" s="28" t="s">
        <v>381</v>
      </c>
      <c r="O56" s="10" t="s">
        <v>382</v>
      </c>
      <c r="P56" s="12" t="s">
        <v>30</v>
      </c>
      <c r="Q56" s="34" t="s">
        <v>383</v>
      </c>
    </row>
    <row r="57" ht="168" spans="1:17">
      <c r="A57" s="8">
        <v>53</v>
      </c>
      <c r="B57" s="12" t="s">
        <v>384</v>
      </c>
      <c r="C57" s="12" t="s">
        <v>73</v>
      </c>
      <c r="D57" s="12" t="s">
        <v>22</v>
      </c>
      <c r="E57" s="12" t="s">
        <v>385</v>
      </c>
      <c r="F57" s="12" t="s">
        <v>377</v>
      </c>
      <c r="G57" s="12" t="s">
        <v>386</v>
      </c>
      <c r="H57" s="12" t="s">
        <v>387</v>
      </c>
      <c r="I57" s="27">
        <v>16</v>
      </c>
      <c r="J57" s="27">
        <v>16</v>
      </c>
      <c r="K57" s="27">
        <v>0</v>
      </c>
      <c r="L57" s="27">
        <v>0</v>
      </c>
      <c r="M57" s="12" t="s">
        <v>388</v>
      </c>
      <c r="N57" s="28" t="s">
        <v>389</v>
      </c>
      <c r="O57" s="10" t="s">
        <v>390</v>
      </c>
      <c r="P57" s="12" t="s">
        <v>30</v>
      </c>
      <c r="Q57" s="34" t="s">
        <v>383</v>
      </c>
    </row>
    <row r="58" ht="184" customHeight="1" spans="1:17">
      <c r="A58" s="8">
        <v>54</v>
      </c>
      <c r="B58" s="12" t="s">
        <v>391</v>
      </c>
      <c r="C58" s="12" t="s">
        <v>115</v>
      </c>
      <c r="D58" s="12" t="s">
        <v>22</v>
      </c>
      <c r="E58" s="12" t="s">
        <v>392</v>
      </c>
      <c r="F58" s="12" t="s">
        <v>377</v>
      </c>
      <c r="G58" s="12" t="s">
        <v>393</v>
      </c>
      <c r="H58" s="12" t="s">
        <v>394</v>
      </c>
      <c r="I58" s="27">
        <v>0.5</v>
      </c>
      <c r="J58" s="27">
        <v>0.5</v>
      </c>
      <c r="K58" s="27">
        <v>0</v>
      </c>
      <c r="L58" s="27">
        <v>0</v>
      </c>
      <c r="M58" s="12" t="s">
        <v>395</v>
      </c>
      <c r="N58" s="28" t="s">
        <v>396</v>
      </c>
      <c r="O58" s="10" t="s">
        <v>397</v>
      </c>
      <c r="P58" s="12" t="s">
        <v>30</v>
      </c>
      <c r="Q58" s="12" t="s">
        <v>398</v>
      </c>
    </row>
    <row r="59" ht="179" customHeight="1" spans="1:17">
      <c r="A59" s="8">
        <v>55</v>
      </c>
      <c r="B59" s="12" t="s">
        <v>399</v>
      </c>
      <c r="C59" s="12" t="s">
        <v>115</v>
      </c>
      <c r="D59" s="12" t="s">
        <v>22</v>
      </c>
      <c r="E59" s="12" t="s">
        <v>376</v>
      </c>
      <c r="F59" s="12" t="s">
        <v>377</v>
      </c>
      <c r="G59" s="12" t="s">
        <v>378</v>
      </c>
      <c r="H59" s="12" t="s">
        <v>400</v>
      </c>
      <c r="I59" s="27">
        <v>0.5</v>
      </c>
      <c r="J59" s="27">
        <v>0.5</v>
      </c>
      <c r="K59" s="27">
        <v>0</v>
      </c>
      <c r="L59" s="27">
        <v>0</v>
      </c>
      <c r="M59" s="12" t="s">
        <v>401</v>
      </c>
      <c r="N59" s="28" t="s">
        <v>402</v>
      </c>
      <c r="O59" s="10" t="s">
        <v>403</v>
      </c>
      <c r="P59" s="12" t="s">
        <v>30</v>
      </c>
      <c r="Q59" s="12" t="s">
        <v>398</v>
      </c>
    </row>
    <row r="60" ht="147" customHeight="1" spans="1:17">
      <c r="A60" s="8">
        <v>56</v>
      </c>
      <c r="B60" s="12" t="s">
        <v>404</v>
      </c>
      <c r="C60" s="12" t="s">
        <v>115</v>
      </c>
      <c r="D60" s="12" t="s">
        <v>22</v>
      </c>
      <c r="E60" s="12" t="s">
        <v>405</v>
      </c>
      <c r="F60" s="12" t="s">
        <v>377</v>
      </c>
      <c r="G60" s="12" t="s">
        <v>406</v>
      </c>
      <c r="H60" s="12" t="s">
        <v>407</v>
      </c>
      <c r="I60" s="27">
        <v>0.5</v>
      </c>
      <c r="J60" s="27">
        <v>0.5</v>
      </c>
      <c r="K60" s="27">
        <v>0</v>
      </c>
      <c r="L60" s="27">
        <v>0</v>
      </c>
      <c r="M60" s="12" t="s">
        <v>408</v>
      </c>
      <c r="N60" s="28" t="s">
        <v>409</v>
      </c>
      <c r="O60" s="10" t="s">
        <v>410</v>
      </c>
      <c r="P60" s="12" t="s">
        <v>30</v>
      </c>
      <c r="Q60" s="12" t="s">
        <v>398</v>
      </c>
    </row>
    <row r="61" ht="146" customHeight="1" spans="1:17">
      <c r="A61" s="8">
        <v>57</v>
      </c>
      <c r="B61" s="12" t="s">
        <v>411</v>
      </c>
      <c r="C61" s="12" t="s">
        <v>115</v>
      </c>
      <c r="D61" s="12" t="s">
        <v>22</v>
      </c>
      <c r="E61" s="12" t="s">
        <v>385</v>
      </c>
      <c r="F61" s="12" t="s">
        <v>377</v>
      </c>
      <c r="G61" s="12" t="s">
        <v>386</v>
      </c>
      <c r="H61" s="12" t="s">
        <v>412</v>
      </c>
      <c r="I61" s="27">
        <v>0.5</v>
      </c>
      <c r="J61" s="27">
        <v>0.5</v>
      </c>
      <c r="K61" s="27">
        <v>0</v>
      </c>
      <c r="L61" s="27">
        <v>0</v>
      </c>
      <c r="M61" s="12" t="s">
        <v>413</v>
      </c>
      <c r="N61" s="28" t="s">
        <v>414</v>
      </c>
      <c r="O61" s="10" t="s">
        <v>415</v>
      </c>
      <c r="P61" s="12" t="s">
        <v>30</v>
      </c>
      <c r="Q61" s="12" t="s">
        <v>398</v>
      </c>
    </row>
    <row r="62" ht="213" customHeight="1" spans="1:17">
      <c r="A62" s="8">
        <v>58</v>
      </c>
      <c r="B62" s="12" t="s">
        <v>416</v>
      </c>
      <c r="C62" s="12" t="s">
        <v>115</v>
      </c>
      <c r="D62" s="12" t="s">
        <v>22</v>
      </c>
      <c r="E62" s="12" t="s">
        <v>392</v>
      </c>
      <c r="F62" s="12" t="s">
        <v>377</v>
      </c>
      <c r="G62" s="12" t="s">
        <v>393</v>
      </c>
      <c r="H62" s="12" t="s">
        <v>417</v>
      </c>
      <c r="I62" s="32">
        <v>5</v>
      </c>
      <c r="J62" s="32">
        <v>5</v>
      </c>
      <c r="K62" s="32">
        <v>0</v>
      </c>
      <c r="L62" s="32">
        <v>0</v>
      </c>
      <c r="M62" s="12" t="s">
        <v>388</v>
      </c>
      <c r="N62" s="28" t="s">
        <v>418</v>
      </c>
      <c r="O62" s="10" t="s">
        <v>419</v>
      </c>
      <c r="P62" s="12" t="s">
        <v>30</v>
      </c>
      <c r="Q62" s="34" t="s">
        <v>383</v>
      </c>
    </row>
    <row r="63" ht="204" spans="1:17">
      <c r="A63" s="8">
        <v>59</v>
      </c>
      <c r="B63" s="9" t="s">
        <v>420</v>
      </c>
      <c r="C63" s="8" t="s">
        <v>106</v>
      </c>
      <c r="D63" s="8" t="s">
        <v>292</v>
      </c>
      <c r="E63" s="8" t="s">
        <v>421</v>
      </c>
      <c r="F63" s="9" t="s">
        <v>422</v>
      </c>
      <c r="G63" s="8" t="s">
        <v>423</v>
      </c>
      <c r="H63" s="8" t="s">
        <v>424</v>
      </c>
      <c r="I63" s="20">
        <v>16.3</v>
      </c>
      <c r="J63" s="20">
        <v>12.8</v>
      </c>
      <c r="K63" s="20">
        <v>3.5</v>
      </c>
      <c r="L63" s="20">
        <v>0</v>
      </c>
      <c r="M63" s="8" t="s">
        <v>425</v>
      </c>
      <c r="N63" s="23" t="s">
        <v>426</v>
      </c>
      <c r="O63" s="8" t="s">
        <v>427</v>
      </c>
      <c r="P63" s="14" t="s">
        <v>30</v>
      </c>
      <c r="Q63" s="8"/>
    </row>
    <row r="64" ht="288" spans="1:17">
      <c r="A64" s="8">
        <v>60</v>
      </c>
      <c r="B64" s="9" t="s">
        <v>428</v>
      </c>
      <c r="C64" s="8" t="s">
        <v>106</v>
      </c>
      <c r="D64" s="8" t="s">
        <v>292</v>
      </c>
      <c r="E64" s="8" t="s">
        <v>421</v>
      </c>
      <c r="F64" s="9" t="s">
        <v>422</v>
      </c>
      <c r="G64" s="8" t="s">
        <v>423</v>
      </c>
      <c r="H64" s="8" t="s">
        <v>429</v>
      </c>
      <c r="I64" s="20">
        <v>4.3</v>
      </c>
      <c r="J64" s="20">
        <v>3.5</v>
      </c>
      <c r="K64" s="20">
        <v>0.8</v>
      </c>
      <c r="L64" s="20">
        <v>0</v>
      </c>
      <c r="M64" s="8" t="s">
        <v>425</v>
      </c>
      <c r="N64" s="23" t="s">
        <v>430</v>
      </c>
      <c r="O64" s="8" t="s">
        <v>431</v>
      </c>
      <c r="P64" s="14" t="s">
        <v>30</v>
      </c>
      <c r="Q64" s="8"/>
    </row>
    <row r="65" ht="168" spans="1:17">
      <c r="A65" s="8">
        <v>61</v>
      </c>
      <c r="B65" s="9" t="s">
        <v>432</v>
      </c>
      <c r="C65" s="8" t="s">
        <v>106</v>
      </c>
      <c r="D65" s="8" t="s">
        <v>292</v>
      </c>
      <c r="E65" s="8" t="s">
        <v>433</v>
      </c>
      <c r="F65" s="8" t="s">
        <v>250</v>
      </c>
      <c r="G65" s="8" t="s">
        <v>434</v>
      </c>
      <c r="H65" s="9" t="s">
        <v>435</v>
      </c>
      <c r="I65" s="20">
        <v>25</v>
      </c>
      <c r="J65" s="20">
        <v>25</v>
      </c>
      <c r="K65" s="20">
        <v>0</v>
      </c>
      <c r="L65" s="20">
        <v>0</v>
      </c>
      <c r="M65" s="9" t="s">
        <v>436</v>
      </c>
      <c r="N65" s="11" t="s">
        <v>437</v>
      </c>
      <c r="O65" s="9" t="s">
        <v>438</v>
      </c>
      <c r="P65" s="14" t="s">
        <v>30</v>
      </c>
      <c r="Q65" s="9"/>
    </row>
    <row r="66" ht="396" spans="1:17">
      <c r="A66" s="8">
        <v>62</v>
      </c>
      <c r="B66" s="9" t="s">
        <v>439</v>
      </c>
      <c r="C66" s="8" t="s">
        <v>106</v>
      </c>
      <c r="D66" s="8" t="s">
        <v>292</v>
      </c>
      <c r="E66" s="8" t="s">
        <v>433</v>
      </c>
      <c r="F66" s="8" t="s">
        <v>440</v>
      </c>
      <c r="G66" s="8" t="s">
        <v>434</v>
      </c>
      <c r="H66" s="9" t="s">
        <v>441</v>
      </c>
      <c r="I66" s="20">
        <v>45</v>
      </c>
      <c r="J66" s="20">
        <v>40</v>
      </c>
      <c r="K66" s="20">
        <v>5</v>
      </c>
      <c r="L66" s="20">
        <v>0</v>
      </c>
      <c r="M66" s="9" t="s">
        <v>442</v>
      </c>
      <c r="N66" s="11" t="s">
        <v>443</v>
      </c>
      <c r="O66" s="9" t="s">
        <v>444</v>
      </c>
      <c r="P66" s="14" t="s">
        <v>30</v>
      </c>
      <c r="Q66" s="9"/>
    </row>
    <row r="67" ht="168" spans="1:17">
      <c r="A67" s="8">
        <v>63</v>
      </c>
      <c r="B67" s="9" t="s">
        <v>445</v>
      </c>
      <c r="C67" s="8" t="s">
        <v>106</v>
      </c>
      <c r="D67" s="8" t="s">
        <v>292</v>
      </c>
      <c r="E67" s="8" t="s">
        <v>433</v>
      </c>
      <c r="F67" s="8" t="s">
        <v>440</v>
      </c>
      <c r="G67" s="8" t="s">
        <v>434</v>
      </c>
      <c r="H67" s="9" t="s">
        <v>446</v>
      </c>
      <c r="I67" s="20">
        <v>50</v>
      </c>
      <c r="J67" s="20">
        <v>40</v>
      </c>
      <c r="K67" s="20">
        <v>10</v>
      </c>
      <c r="L67" s="20">
        <v>0</v>
      </c>
      <c r="M67" s="9" t="s">
        <v>447</v>
      </c>
      <c r="N67" s="11" t="s">
        <v>448</v>
      </c>
      <c r="O67" s="9" t="s">
        <v>449</v>
      </c>
      <c r="P67" s="14" t="s">
        <v>30</v>
      </c>
      <c r="Q67" s="9" t="s">
        <v>450</v>
      </c>
    </row>
    <row r="68" ht="144" spans="1:17">
      <c r="A68" s="8">
        <v>64</v>
      </c>
      <c r="B68" s="9" t="s">
        <v>451</v>
      </c>
      <c r="C68" s="8" t="s">
        <v>106</v>
      </c>
      <c r="D68" s="8" t="s">
        <v>292</v>
      </c>
      <c r="E68" s="8" t="s">
        <v>433</v>
      </c>
      <c r="F68" s="8" t="s">
        <v>440</v>
      </c>
      <c r="G68" s="8" t="s">
        <v>434</v>
      </c>
      <c r="H68" s="9" t="s">
        <v>452</v>
      </c>
      <c r="I68" s="20">
        <v>5</v>
      </c>
      <c r="J68" s="20">
        <v>5</v>
      </c>
      <c r="K68" s="20">
        <v>0</v>
      </c>
      <c r="L68" s="20">
        <v>0</v>
      </c>
      <c r="M68" s="9" t="s">
        <v>453</v>
      </c>
      <c r="N68" s="11" t="s">
        <v>454</v>
      </c>
      <c r="O68" s="9" t="s">
        <v>455</v>
      </c>
      <c r="P68" s="14" t="s">
        <v>30</v>
      </c>
      <c r="Q68" s="9"/>
    </row>
    <row r="69" ht="144" spans="1:17">
      <c r="A69" s="8">
        <v>65</v>
      </c>
      <c r="B69" s="9" t="s">
        <v>456</v>
      </c>
      <c r="C69" s="9" t="s">
        <v>106</v>
      </c>
      <c r="D69" s="8" t="s">
        <v>292</v>
      </c>
      <c r="E69" s="8" t="s">
        <v>457</v>
      </c>
      <c r="F69" s="8" t="s">
        <v>440</v>
      </c>
      <c r="G69" s="8" t="s">
        <v>458</v>
      </c>
      <c r="H69" s="9" t="s">
        <v>459</v>
      </c>
      <c r="I69" s="20">
        <v>75</v>
      </c>
      <c r="J69" s="20">
        <v>16</v>
      </c>
      <c r="K69" s="20">
        <v>59</v>
      </c>
      <c r="L69" s="20">
        <v>0</v>
      </c>
      <c r="M69" s="9" t="s">
        <v>460</v>
      </c>
      <c r="N69" s="11" t="s">
        <v>461</v>
      </c>
      <c r="O69" s="9" t="s">
        <v>462</v>
      </c>
      <c r="P69" s="14" t="s">
        <v>30</v>
      </c>
      <c r="Q69" s="9"/>
    </row>
    <row r="70" ht="144" spans="1:17">
      <c r="A70" s="8">
        <v>66</v>
      </c>
      <c r="B70" s="9" t="s">
        <v>463</v>
      </c>
      <c r="C70" s="9" t="s">
        <v>106</v>
      </c>
      <c r="D70" s="8" t="s">
        <v>292</v>
      </c>
      <c r="E70" s="8" t="s">
        <v>464</v>
      </c>
      <c r="F70" s="35" t="s">
        <v>465</v>
      </c>
      <c r="G70" s="8" t="s">
        <v>466</v>
      </c>
      <c r="H70" s="9" t="s">
        <v>467</v>
      </c>
      <c r="I70" s="20">
        <v>30</v>
      </c>
      <c r="J70" s="20">
        <v>30</v>
      </c>
      <c r="K70" s="20">
        <v>0</v>
      </c>
      <c r="L70" s="20">
        <v>0</v>
      </c>
      <c r="M70" s="9" t="s">
        <v>468</v>
      </c>
      <c r="N70" s="11" t="s">
        <v>469</v>
      </c>
      <c r="O70" s="9" t="s">
        <v>470</v>
      </c>
      <c r="P70" s="14" t="s">
        <v>30</v>
      </c>
      <c r="Q70" s="9"/>
    </row>
    <row r="71" ht="132" spans="1:17">
      <c r="A71" s="8">
        <v>67</v>
      </c>
      <c r="B71" s="9" t="s">
        <v>471</v>
      </c>
      <c r="C71" s="9" t="s">
        <v>106</v>
      </c>
      <c r="D71" s="8" t="s">
        <v>292</v>
      </c>
      <c r="E71" s="8" t="s">
        <v>464</v>
      </c>
      <c r="F71" s="35" t="s">
        <v>465</v>
      </c>
      <c r="G71" s="8" t="s">
        <v>466</v>
      </c>
      <c r="H71" s="9" t="s">
        <v>472</v>
      </c>
      <c r="I71" s="20">
        <v>8</v>
      </c>
      <c r="J71" s="20">
        <v>8</v>
      </c>
      <c r="K71" s="20">
        <v>0</v>
      </c>
      <c r="L71" s="20">
        <v>0</v>
      </c>
      <c r="M71" s="9" t="s">
        <v>473</v>
      </c>
      <c r="N71" s="11" t="s">
        <v>474</v>
      </c>
      <c r="O71" s="9" t="s">
        <v>475</v>
      </c>
      <c r="P71" s="14" t="s">
        <v>30</v>
      </c>
      <c r="Q71" s="9"/>
    </row>
    <row r="72" ht="132" spans="1:17">
      <c r="A72" s="8">
        <v>68</v>
      </c>
      <c r="B72" s="9" t="s">
        <v>476</v>
      </c>
      <c r="C72" s="9" t="s">
        <v>106</v>
      </c>
      <c r="D72" s="8" t="s">
        <v>292</v>
      </c>
      <c r="E72" s="8" t="s">
        <v>464</v>
      </c>
      <c r="F72" s="35" t="s">
        <v>465</v>
      </c>
      <c r="G72" s="8" t="s">
        <v>466</v>
      </c>
      <c r="H72" s="9" t="s">
        <v>477</v>
      </c>
      <c r="I72" s="20">
        <v>6</v>
      </c>
      <c r="J72" s="20">
        <v>6</v>
      </c>
      <c r="K72" s="20">
        <v>0</v>
      </c>
      <c r="L72" s="20">
        <v>0</v>
      </c>
      <c r="M72" s="9" t="s">
        <v>478</v>
      </c>
      <c r="N72" s="11" t="s">
        <v>479</v>
      </c>
      <c r="O72" s="9" t="s">
        <v>480</v>
      </c>
      <c r="P72" s="14" t="s">
        <v>30</v>
      </c>
      <c r="Q72" s="9"/>
    </row>
    <row r="73" ht="132" spans="1:17">
      <c r="A73" s="8">
        <v>69</v>
      </c>
      <c r="B73" s="9" t="s">
        <v>481</v>
      </c>
      <c r="C73" s="9" t="s">
        <v>106</v>
      </c>
      <c r="D73" s="8" t="s">
        <v>292</v>
      </c>
      <c r="E73" s="8" t="s">
        <v>464</v>
      </c>
      <c r="F73" s="35" t="s">
        <v>465</v>
      </c>
      <c r="G73" s="8" t="s">
        <v>466</v>
      </c>
      <c r="H73" s="9" t="s">
        <v>482</v>
      </c>
      <c r="I73" s="20">
        <v>8</v>
      </c>
      <c r="J73" s="20">
        <v>8</v>
      </c>
      <c r="K73" s="20">
        <v>0</v>
      </c>
      <c r="L73" s="20">
        <v>0</v>
      </c>
      <c r="M73" s="9" t="s">
        <v>483</v>
      </c>
      <c r="N73" s="11" t="s">
        <v>484</v>
      </c>
      <c r="O73" s="9" t="s">
        <v>485</v>
      </c>
      <c r="P73" s="14" t="s">
        <v>30</v>
      </c>
      <c r="Q73" s="9"/>
    </row>
    <row r="74" ht="168" spans="1:17">
      <c r="A74" s="8">
        <v>70</v>
      </c>
      <c r="B74" s="9" t="s">
        <v>486</v>
      </c>
      <c r="C74" s="9" t="s">
        <v>106</v>
      </c>
      <c r="D74" s="8" t="s">
        <v>292</v>
      </c>
      <c r="E74" s="8" t="s">
        <v>464</v>
      </c>
      <c r="F74" s="35" t="s">
        <v>465</v>
      </c>
      <c r="G74" s="8" t="s">
        <v>466</v>
      </c>
      <c r="H74" s="9" t="s">
        <v>487</v>
      </c>
      <c r="I74" s="20">
        <v>21</v>
      </c>
      <c r="J74" s="20">
        <v>21</v>
      </c>
      <c r="K74" s="20">
        <v>0</v>
      </c>
      <c r="L74" s="20">
        <v>0</v>
      </c>
      <c r="M74" s="9" t="s">
        <v>488</v>
      </c>
      <c r="N74" s="11" t="s">
        <v>489</v>
      </c>
      <c r="O74" s="9" t="s">
        <v>490</v>
      </c>
      <c r="P74" s="14" t="s">
        <v>30</v>
      </c>
      <c r="Q74" s="9"/>
    </row>
    <row r="75" ht="144" spans="1:17">
      <c r="A75" s="8">
        <v>71</v>
      </c>
      <c r="B75" s="9" t="s">
        <v>491</v>
      </c>
      <c r="C75" s="9" t="s">
        <v>106</v>
      </c>
      <c r="D75" s="8" t="s">
        <v>292</v>
      </c>
      <c r="E75" s="8" t="s">
        <v>464</v>
      </c>
      <c r="F75" s="35" t="s">
        <v>465</v>
      </c>
      <c r="G75" s="8" t="s">
        <v>466</v>
      </c>
      <c r="H75" s="9" t="s">
        <v>492</v>
      </c>
      <c r="I75" s="20">
        <v>6</v>
      </c>
      <c r="J75" s="20">
        <v>6</v>
      </c>
      <c r="K75" s="20">
        <v>0</v>
      </c>
      <c r="L75" s="20">
        <v>0</v>
      </c>
      <c r="M75" s="9" t="s">
        <v>493</v>
      </c>
      <c r="N75" s="11" t="s">
        <v>494</v>
      </c>
      <c r="O75" s="9" t="s">
        <v>495</v>
      </c>
      <c r="P75" s="14" t="s">
        <v>30</v>
      </c>
      <c r="Q75" s="9"/>
    </row>
    <row r="76" ht="144" spans="1:17">
      <c r="A76" s="8">
        <v>72</v>
      </c>
      <c r="B76" s="9" t="s">
        <v>496</v>
      </c>
      <c r="C76" s="9" t="s">
        <v>106</v>
      </c>
      <c r="D76" s="8" t="s">
        <v>292</v>
      </c>
      <c r="E76" s="8" t="s">
        <v>464</v>
      </c>
      <c r="F76" s="35" t="s">
        <v>465</v>
      </c>
      <c r="G76" s="8" t="s">
        <v>466</v>
      </c>
      <c r="H76" s="9" t="s">
        <v>497</v>
      </c>
      <c r="I76" s="20">
        <v>12</v>
      </c>
      <c r="J76" s="20">
        <v>12</v>
      </c>
      <c r="K76" s="20">
        <v>0</v>
      </c>
      <c r="L76" s="20">
        <v>0</v>
      </c>
      <c r="M76" s="9" t="s">
        <v>498</v>
      </c>
      <c r="N76" s="11" t="s">
        <v>499</v>
      </c>
      <c r="O76" s="9" t="s">
        <v>500</v>
      </c>
      <c r="P76" s="14" t="s">
        <v>30</v>
      </c>
      <c r="Q76" s="9"/>
    </row>
    <row r="77" ht="132" spans="1:17">
      <c r="A77" s="8">
        <v>73</v>
      </c>
      <c r="B77" s="9" t="s">
        <v>501</v>
      </c>
      <c r="C77" s="9" t="s">
        <v>106</v>
      </c>
      <c r="D77" s="8" t="s">
        <v>292</v>
      </c>
      <c r="E77" s="8" t="s">
        <v>464</v>
      </c>
      <c r="F77" s="35" t="s">
        <v>465</v>
      </c>
      <c r="G77" s="8" t="s">
        <v>466</v>
      </c>
      <c r="H77" s="9" t="s">
        <v>502</v>
      </c>
      <c r="I77" s="20">
        <v>12</v>
      </c>
      <c r="J77" s="20">
        <v>12</v>
      </c>
      <c r="K77" s="20">
        <v>0</v>
      </c>
      <c r="L77" s="20">
        <v>0</v>
      </c>
      <c r="M77" s="9" t="s">
        <v>493</v>
      </c>
      <c r="N77" s="11" t="s">
        <v>503</v>
      </c>
      <c r="O77" s="9" t="s">
        <v>504</v>
      </c>
      <c r="P77" s="14" t="s">
        <v>30</v>
      </c>
      <c r="Q77" s="9"/>
    </row>
    <row r="78" ht="156" spans="1:17">
      <c r="A78" s="8">
        <v>74</v>
      </c>
      <c r="B78" s="9" t="s">
        <v>505</v>
      </c>
      <c r="C78" s="9" t="s">
        <v>106</v>
      </c>
      <c r="D78" s="8" t="s">
        <v>292</v>
      </c>
      <c r="E78" s="8" t="s">
        <v>464</v>
      </c>
      <c r="F78" s="35" t="s">
        <v>465</v>
      </c>
      <c r="G78" s="8" t="s">
        <v>466</v>
      </c>
      <c r="H78" s="9" t="s">
        <v>506</v>
      </c>
      <c r="I78" s="20">
        <v>60</v>
      </c>
      <c r="J78" s="20">
        <v>60</v>
      </c>
      <c r="K78" s="20">
        <v>0</v>
      </c>
      <c r="L78" s="20">
        <v>0</v>
      </c>
      <c r="M78" s="9" t="s">
        <v>507</v>
      </c>
      <c r="N78" s="11" t="s">
        <v>508</v>
      </c>
      <c r="O78" s="9" t="s">
        <v>509</v>
      </c>
      <c r="P78" s="14" t="s">
        <v>30</v>
      </c>
      <c r="Q78" s="9"/>
    </row>
    <row r="79" ht="170" customHeight="1" spans="1:17">
      <c r="A79" s="8">
        <v>75</v>
      </c>
      <c r="B79" s="9" t="s">
        <v>510</v>
      </c>
      <c r="C79" s="9" t="s">
        <v>106</v>
      </c>
      <c r="D79" s="8" t="s">
        <v>292</v>
      </c>
      <c r="E79" s="8" t="s">
        <v>464</v>
      </c>
      <c r="F79" s="35" t="s">
        <v>511</v>
      </c>
      <c r="G79" s="8" t="s">
        <v>466</v>
      </c>
      <c r="H79" s="9" t="s">
        <v>512</v>
      </c>
      <c r="I79" s="20">
        <v>24</v>
      </c>
      <c r="J79" s="20">
        <v>24</v>
      </c>
      <c r="K79" s="20">
        <v>0</v>
      </c>
      <c r="L79" s="20">
        <v>0</v>
      </c>
      <c r="M79" s="9" t="s">
        <v>513</v>
      </c>
      <c r="N79" s="11" t="s">
        <v>514</v>
      </c>
      <c r="O79" s="9" t="s">
        <v>515</v>
      </c>
      <c r="P79" s="14" t="s">
        <v>30</v>
      </c>
      <c r="Q79" s="9"/>
    </row>
    <row r="80" ht="156" spans="1:17">
      <c r="A80" s="8">
        <v>76</v>
      </c>
      <c r="B80" s="9" t="s">
        <v>516</v>
      </c>
      <c r="C80" s="9" t="s">
        <v>106</v>
      </c>
      <c r="D80" s="8" t="s">
        <v>292</v>
      </c>
      <c r="E80" s="8" t="s">
        <v>517</v>
      </c>
      <c r="F80" s="8" t="s">
        <v>518</v>
      </c>
      <c r="G80" s="8" t="s">
        <v>519</v>
      </c>
      <c r="H80" s="9" t="s">
        <v>520</v>
      </c>
      <c r="I80" s="20">
        <v>13</v>
      </c>
      <c r="J80" s="20">
        <v>10</v>
      </c>
      <c r="K80" s="20">
        <v>0</v>
      </c>
      <c r="L80" s="20">
        <v>3</v>
      </c>
      <c r="M80" s="9" t="s">
        <v>521</v>
      </c>
      <c r="N80" s="11" t="s">
        <v>522</v>
      </c>
      <c r="O80" s="9" t="s">
        <v>523</v>
      </c>
      <c r="P80" s="14" t="s">
        <v>30</v>
      </c>
      <c r="Q80" s="9"/>
    </row>
    <row r="81" ht="180" spans="1:17">
      <c r="A81" s="8">
        <v>77</v>
      </c>
      <c r="B81" s="9" t="s">
        <v>524</v>
      </c>
      <c r="C81" s="9" t="s">
        <v>106</v>
      </c>
      <c r="D81" s="8" t="s">
        <v>292</v>
      </c>
      <c r="E81" s="8" t="s">
        <v>517</v>
      </c>
      <c r="F81" s="8" t="s">
        <v>261</v>
      </c>
      <c r="G81" s="8" t="s">
        <v>519</v>
      </c>
      <c r="H81" s="9" t="s">
        <v>525</v>
      </c>
      <c r="I81" s="20">
        <v>5</v>
      </c>
      <c r="J81" s="20">
        <v>5</v>
      </c>
      <c r="K81" s="20">
        <v>0</v>
      </c>
      <c r="L81" s="20">
        <v>0</v>
      </c>
      <c r="M81" s="9" t="s">
        <v>526</v>
      </c>
      <c r="N81" s="11" t="s">
        <v>527</v>
      </c>
      <c r="O81" s="9" t="s">
        <v>528</v>
      </c>
      <c r="P81" s="14" t="s">
        <v>30</v>
      </c>
      <c r="Q81" s="9"/>
    </row>
    <row r="82" ht="144" spans="1:17">
      <c r="A82" s="8">
        <v>78</v>
      </c>
      <c r="B82" s="9" t="s">
        <v>529</v>
      </c>
      <c r="C82" s="9" t="s">
        <v>106</v>
      </c>
      <c r="D82" s="8" t="s">
        <v>292</v>
      </c>
      <c r="E82" s="8" t="s">
        <v>517</v>
      </c>
      <c r="F82" s="8" t="s">
        <v>324</v>
      </c>
      <c r="G82" s="8" t="s">
        <v>519</v>
      </c>
      <c r="H82" s="9" t="s">
        <v>530</v>
      </c>
      <c r="I82" s="20">
        <v>7.5</v>
      </c>
      <c r="J82" s="20">
        <v>6.5</v>
      </c>
      <c r="K82" s="20">
        <v>1</v>
      </c>
      <c r="L82" s="20">
        <v>0</v>
      </c>
      <c r="M82" s="9" t="s">
        <v>531</v>
      </c>
      <c r="N82" s="11" t="s">
        <v>532</v>
      </c>
      <c r="O82" s="9" t="s">
        <v>533</v>
      </c>
      <c r="P82" s="14" t="s">
        <v>30</v>
      </c>
      <c r="Q82" s="9"/>
    </row>
    <row r="83" ht="216" spans="1:17">
      <c r="A83" s="8">
        <v>79</v>
      </c>
      <c r="B83" s="10" t="s">
        <v>534</v>
      </c>
      <c r="C83" s="10" t="s">
        <v>73</v>
      </c>
      <c r="D83" s="10" t="s">
        <v>22</v>
      </c>
      <c r="E83" s="8" t="s">
        <v>535</v>
      </c>
      <c r="F83" s="36" t="s">
        <v>294</v>
      </c>
      <c r="G83" s="8" t="s">
        <v>536</v>
      </c>
      <c r="H83" s="10" t="s">
        <v>537</v>
      </c>
      <c r="I83" s="25">
        <v>32</v>
      </c>
      <c r="J83" s="25">
        <v>16</v>
      </c>
      <c r="K83" s="25">
        <v>16</v>
      </c>
      <c r="L83" s="25">
        <v>0</v>
      </c>
      <c r="M83" s="10" t="s">
        <v>538</v>
      </c>
      <c r="N83" s="28" t="s">
        <v>539</v>
      </c>
      <c r="O83" s="10" t="s">
        <v>540</v>
      </c>
      <c r="P83" s="14" t="s">
        <v>30</v>
      </c>
      <c r="Q83" s="14"/>
    </row>
    <row r="84" ht="192" spans="1:17">
      <c r="A84" s="8">
        <v>80</v>
      </c>
      <c r="B84" s="10" t="s">
        <v>541</v>
      </c>
      <c r="C84" s="10" t="s">
        <v>73</v>
      </c>
      <c r="D84" s="10" t="s">
        <v>22</v>
      </c>
      <c r="E84" s="8" t="s">
        <v>542</v>
      </c>
      <c r="F84" s="36" t="s">
        <v>294</v>
      </c>
      <c r="G84" s="8" t="s">
        <v>536</v>
      </c>
      <c r="H84" s="10" t="s">
        <v>543</v>
      </c>
      <c r="I84" s="25">
        <v>24</v>
      </c>
      <c r="J84" s="25">
        <v>24</v>
      </c>
      <c r="K84" s="25">
        <v>0</v>
      </c>
      <c r="L84" s="25">
        <v>0</v>
      </c>
      <c r="M84" s="10" t="s">
        <v>544</v>
      </c>
      <c r="N84" s="28" t="s">
        <v>545</v>
      </c>
      <c r="O84" s="10" t="s">
        <v>546</v>
      </c>
      <c r="P84" s="14" t="s">
        <v>30</v>
      </c>
      <c r="Q84" s="14"/>
    </row>
    <row r="85" ht="168" spans="1:17">
      <c r="A85" s="8">
        <v>81</v>
      </c>
      <c r="B85" s="10" t="s">
        <v>547</v>
      </c>
      <c r="C85" s="10" t="s">
        <v>73</v>
      </c>
      <c r="D85" s="10" t="s">
        <v>22</v>
      </c>
      <c r="E85" s="8" t="s">
        <v>548</v>
      </c>
      <c r="F85" s="36" t="s">
        <v>294</v>
      </c>
      <c r="G85" s="8" t="s">
        <v>536</v>
      </c>
      <c r="H85" s="10" t="s">
        <v>549</v>
      </c>
      <c r="I85" s="25">
        <v>36</v>
      </c>
      <c r="J85" s="25">
        <v>16</v>
      </c>
      <c r="K85" s="25">
        <v>0</v>
      </c>
      <c r="L85" s="25">
        <v>20</v>
      </c>
      <c r="M85" s="10" t="s">
        <v>550</v>
      </c>
      <c r="N85" s="28" t="s">
        <v>551</v>
      </c>
      <c r="O85" s="10" t="s">
        <v>552</v>
      </c>
      <c r="P85" s="14" t="s">
        <v>30</v>
      </c>
      <c r="Q85" s="14"/>
    </row>
    <row r="86" ht="180" spans="1:17">
      <c r="A86" s="8">
        <v>82</v>
      </c>
      <c r="B86" s="9" t="s">
        <v>553</v>
      </c>
      <c r="C86" s="9" t="s">
        <v>73</v>
      </c>
      <c r="D86" s="9" t="s">
        <v>22</v>
      </c>
      <c r="E86" s="9" t="s">
        <v>554</v>
      </c>
      <c r="F86" s="36" t="s">
        <v>294</v>
      </c>
      <c r="G86" s="9" t="s">
        <v>555</v>
      </c>
      <c r="H86" s="11" t="s">
        <v>556</v>
      </c>
      <c r="I86" s="20">
        <v>40</v>
      </c>
      <c r="J86" s="20">
        <v>3</v>
      </c>
      <c r="K86" s="20">
        <v>37</v>
      </c>
      <c r="L86" s="20">
        <v>0</v>
      </c>
      <c r="M86" s="9" t="s">
        <v>557</v>
      </c>
      <c r="N86" s="11" t="s">
        <v>558</v>
      </c>
      <c r="O86" s="11" t="s">
        <v>559</v>
      </c>
      <c r="P86" s="9" t="s">
        <v>30</v>
      </c>
      <c r="Q86" s="9"/>
    </row>
    <row r="87" ht="168" spans="1:17">
      <c r="A87" s="8">
        <v>83</v>
      </c>
      <c r="B87" s="9" t="s">
        <v>560</v>
      </c>
      <c r="C87" s="9" t="s">
        <v>73</v>
      </c>
      <c r="D87" s="9" t="s">
        <v>22</v>
      </c>
      <c r="E87" s="9" t="s">
        <v>554</v>
      </c>
      <c r="F87" s="36" t="s">
        <v>294</v>
      </c>
      <c r="G87" s="9" t="s">
        <v>555</v>
      </c>
      <c r="H87" s="11" t="s">
        <v>561</v>
      </c>
      <c r="I87" s="20">
        <v>6.5</v>
      </c>
      <c r="J87" s="20">
        <v>3</v>
      </c>
      <c r="K87" s="20">
        <v>3.5</v>
      </c>
      <c r="L87" s="20">
        <v>0</v>
      </c>
      <c r="M87" s="9" t="s">
        <v>562</v>
      </c>
      <c r="N87" s="11" t="s">
        <v>563</v>
      </c>
      <c r="O87" s="11" t="s">
        <v>564</v>
      </c>
      <c r="P87" s="9" t="s">
        <v>30</v>
      </c>
      <c r="Q87" s="9"/>
    </row>
    <row r="88" ht="156" spans="1:17">
      <c r="A88" s="8">
        <v>84</v>
      </c>
      <c r="B88" s="9" t="s">
        <v>565</v>
      </c>
      <c r="C88" s="9" t="s">
        <v>73</v>
      </c>
      <c r="D88" s="9" t="s">
        <v>22</v>
      </c>
      <c r="E88" s="9" t="s">
        <v>554</v>
      </c>
      <c r="F88" s="36" t="s">
        <v>294</v>
      </c>
      <c r="G88" s="9" t="s">
        <v>555</v>
      </c>
      <c r="H88" s="11" t="s">
        <v>566</v>
      </c>
      <c r="I88" s="20">
        <v>6</v>
      </c>
      <c r="J88" s="20">
        <v>4</v>
      </c>
      <c r="K88" s="20">
        <v>2</v>
      </c>
      <c r="L88" s="20">
        <v>0</v>
      </c>
      <c r="M88" s="9" t="s">
        <v>557</v>
      </c>
      <c r="N88" s="11" t="s">
        <v>567</v>
      </c>
      <c r="O88" s="11" t="s">
        <v>568</v>
      </c>
      <c r="P88" s="9" t="s">
        <v>30</v>
      </c>
      <c r="Q88" s="9"/>
    </row>
    <row r="89" ht="168" spans="1:17">
      <c r="A89" s="8">
        <v>85</v>
      </c>
      <c r="B89" s="9" t="s">
        <v>569</v>
      </c>
      <c r="C89" s="9" t="s">
        <v>73</v>
      </c>
      <c r="D89" s="9" t="s">
        <v>22</v>
      </c>
      <c r="E89" s="9" t="s">
        <v>570</v>
      </c>
      <c r="F89" s="36" t="s">
        <v>294</v>
      </c>
      <c r="G89" s="9" t="s">
        <v>555</v>
      </c>
      <c r="H89" s="11" t="s">
        <v>571</v>
      </c>
      <c r="I89" s="25">
        <v>20</v>
      </c>
      <c r="J89" s="25">
        <v>5</v>
      </c>
      <c r="K89" s="25">
        <v>15</v>
      </c>
      <c r="L89" s="25">
        <v>0</v>
      </c>
      <c r="M89" s="10" t="s">
        <v>572</v>
      </c>
      <c r="N89" s="11" t="s">
        <v>573</v>
      </c>
      <c r="O89" s="11" t="s">
        <v>574</v>
      </c>
      <c r="P89" s="9" t="s">
        <v>30</v>
      </c>
      <c r="Q89" s="9"/>
    </row>
    <row r="90" ht="168" spans="1:17">
      <c r="A90" s="8">
        <v>86</v>
      </c>
      <c r="B90" s="9" t="s">
        <v>575</v>
      </c>
      <c r="C90" s="9" t="s">
        <v>73</v>
      </c>
      <c r="D90" s="9" t="s">
        <v>22</v>
      </c>
      <c r="E90" s="9" t="s">
        <v>570</v>
      </c>
      <c r="F90" s="36" t="s">
        <v>294</v>
      </c>
      <c r="G90" s="9" t="s">
        <v>555</v>
      </c>
      <c r="H90" s="10" t="s">
        <v>576</v>
      </c>
      <c r="I90" s="25">
        <v>29.5</v>
      </c>
      <c r="J90" s="25">
        <v>4.5</v>
      </c>
      <c r="K90" s="25">
        <v>25</v>
      </c>
      <c r="L90" s="25">
        <v>0</v>
      </c>
      <c r="M90" s="10" t="s">
        <v>577</v>
      </c>
      <c r="N90" s="11" t="s">
        <v>578</v>
      </c>
      <c r="O90" s="11" t="s">
        <v>579</v>
      </c>
      <c r="P90" s="9" t="s">
        <v>30</v>
      </c>
      <c r="Q90" s="9"/>
    </row>
    <row r="91" ht="168" spans="1:17">
      <c r="A91" s="8">
        <v>87</v>
      </c>
      <c r="B91" s="12" t="s">
        <v>580</v>
      </c>
      <c r="C91" s="12" t="s">
        <v>106</v>
      </c>
      <c r="D91" s="12" t="s">
        <v>22</v>
      </c>
      <c r="E91" s="37" t="s">
        <v>581</v>
      </c>
      <c r="F91" s="38" t="s">
        <v>582</v>
      </c>
      <c r="G91" s="37" t="s">
        <v>583</v>
      </c>
      <c r="H91" s="37" t="s">
        <v>584</v>
      </c>
      <c r="I91" s="43">
        <v>44</v>
      </c>
      <c r="J91" s="43">
        <v>20.8</v>
      </c>
      <c r="K91" s="44">
        <v>16</v>
      </c>
      <c r="L91" s="44">
        <v>7.2</v>
      </c>
      <c r="M91" s="12" t="s">
        <v>585</v>
      </c>
      <c r="N91" s="37" t="s">
        <v>586</v>
      </c>
      <c r="O91" s="37" t="s">
        <v>587</v>
      </c>
      <c r="P91" s="37" t="s">
        <v>30</v>
      </c>
      <c r="Q91" s="52"/>
    </row>
    <row r="92" ht="192" spans="1:17">
      <c r="A92" s="8">
        <v>88</v>
      </c>
      <c r="B92" s="38" t="s">
        <v>588</v>
      </c>
      <c r="C92" s="38" t="s">
        <v>106</v>
      </c>
      <c r="D92" s="38" t="s">
        <v>589</v>
      </c>
      <c r="E92" s="38" t="s">
        <v>590</v>
      </c>
      <c r="F92" s="38" t="s">
        <v>591</v>
      </c>
      <c r="G92" s="38" t="s">
        <v>592</v>
      </c>
      <c r="H92" s="38" t="s">
        <v>593</v>
      </c>
      <c r="I92" s="45">
        <v>1</v>
      </c>
      <c r="J92" s="45">
        <v>1</v>
      </c>
      <c r="K92" s="46">
        <v>0</v>
      </c>
      <c r="L92" s="46">
        <v>0</v>
      </c>
      <c r="M92" s="12" t="s">
        <v>594</v>
      </c>
      <c r="N92" s="37" t="s">
        <v>595</v>
      </c>
      <c r="O92" s="37" t="s">
        <v>596</v>
      </c>
      <c r="P92" s="47" t="s">
        <v>30</v>
      </c>
      <c r="Q92" s="53"/>
    </row>
    <row r="93" ht="192" spans="1:17">
      <c r="A93" s="8">
        <v>89</v>
      </c>
      <c r="B93" s="38" t="s">
        <v>597</v>
      </c>
      <c r="C93" s="38" t="s">
        <v>106</v>
      </c>
      <c r="D93" s="38" t="s">
        <v>589</v>
      </c>
      <c r="E93" s="39" t="s">
        <v>598</v>
      </c>
      <c r="F93" s="38" t="s">
        <v>159</v>
      </c>
      <c r="G93" s="39" t="s">
        <v>599</v>
      </c>
      <c r="H93" s="38" t="s">
        <v>600</v>
      </c>
      <c r="I93" s="45">
        <v>1</v>
      </c>
      <c r="J93" s="45">
        <v>1</v>
      </c>
      <c r="K93" s="46">
        <v>0</v>
      </c>
      <c r="L93" s="46">
        <v>0</v>
      </c>
      <c r="M93" s="12" t="s">
        <v>601</v>
      </c>
      <c r="N93" s="37" t="s">
        <v>602</v>
      </c>
      <c r="O93" s="37" t="s">
        <v>603</v>
      </c>
      <c r="P93" s="47" t="s">
        <v>30</v>
      </c>
      <c r="Q93" s="53"/>
    </row>
    <row r="94" ht="168" spans="1:17">
      <c r="A94" s="8">
        <v>90</v>
      </c>
      <c r="B94" s="40" t="s">
        <v>604</v>
      </c>
      <c r="C94" s="41" t="s">
        <v>106</v>
      </c>
      <c r="D94" s="40" t="s">
        <v>589</v>
      </c>
      <c r="E94" s="40" t="s">
        <v>605</v>
      </c>
      <c r="F94" s="41" t="s">
        <v>159</v>
      </c>
      <c r="G94" s="41" t="s">
        <v>606</v>
      </c>
      <c r="H94" s="40" t="s">
        <v>607</v>
      </c>
      <c r="I94" s="48">
        <v>1</v>
      </c>
      <c r="J94" s="48">
        <v>1</v>
      </c>
      <c r="K94" s="49">
        <v>0</v>
      </c>
      <c r="L94" s="49">
        <v>0</v>
      </c>
      <c r="M94" s="12" t="s">
        <v>608</v>
      </c>
      <c r="N94" s="50" t="s">
        <v>609</v>
      </c>
      <c r="O94" s="37" t="s">
        <v>610</v>
      </c>
      <c r="P94" s="47" t="s">
        <v>30</v>
      </c>
      <c r="Q94" s="24"/>
    </row>
    <row r="95" ht="168" spans="1:17">
      <c r="A95" s="8">
        <v>91</v>
      </c>
      <c r="B95" s="13" t="s">
        <v>611</v>
      </c>
      <c r="C95" s="38" t="s">
        <v>106</v>
      </c>
      <c r="D95" s="40" t="s">
        <v>589</v>
      </c>
      <c r="E95" s="13" t="s">
        <v>612</v>
      </c>
      <c r="F95" s="41" t="s">
        <v>613</v>
      </c>
      <c r="G95" s="42" t="s">
        <v>614</v>
      </c>
      <c r="H95" s="13" t="s">
        <v>615</v>
      </c>
      <c r="I95" s="21">
        <v>4.9</v>
      </c>
      <c r="J95" s="21">
        <v>2</v>
      </c>
      <c r="K95" s="21">
        <v>2.9</v>
      </c>
      <c r="L95" s="51">
        <v>0</v>
      </c>
      <c r="M95" s="12" t="s">
        <v>616</v>
      </c>
      <c r="N95" s="23" t="s">
        <v>617</v>
      </c>
      <c r="O95" s="37" t="s">
        <v>618</v>
      </c>
      <c r="P95" s="47" t="s">
        <v>30</v>
      </c>
      <c r="Q95" s="24"/>
    </row>
    <row r="96" ht="204" spans="1:17">
      <c r="A96" s="8">
        <v>92</v>
      </c>
      <c r="B96" s="10" t="s">
        <v>619</v>
      </c>
      <c r="C96" s="10" t="s">
        <v>173</v>
      </c>
      <c r="D96" s="10" t="s">
        <v>22</v>
      </c>
      <c r="E96" s="12" t="s">
        <v>620</v>
      </c>
      <c r="F96" s="10" t="s">
        <v>324</v>
      </c>
      <c r="G96" s="10" t="s">
        <v>621</v>
      </c>
      <c r="H96" s="10" t="s">
        <v>622</v>
      </c>
      <c r="I96" s="25">
        <v>36</v>
      </c>
      <c r="J96" s="25">
        <v>5</v>
      </c>
      <c r="K96" s="25">
        <v>31</v>
      </c>
      <c r="L96" s="25">
        <v>0</v>
      </c>
      <c r="M96" s="10" t="s">
        <v>623</v>
      </c>
      <c r="N96" s="28" t="s">
        <v>624</v>
      </c>
      <c r="O96" s="10" t="s">
        <v>625</v>
      </c>
      <c r="P96" s="10" t="s">
        <v>30</v>
      </c>
      <c r="Q96" s="10" t="s">
        <v>626</v>
      </c>
    </row>
    <row r="97" ht="264" spans="1:17">
      <c r="A97" s="8">
        <v>93</v>
      </c>
      <c r="B97" s="10" t="s">
        <v>627</v>
      </c>
      <c r="C97" s="10" t="s">
        <v>173</v>
      </c>
      <c r="D97" s="10" t="s">
        <v>22</v>
      </c>
      <c r="E97" s="12" t="s">
        <v>620</v>
      </c>
      <c r="F97" s="10" t="s">
        <v>324</v>
      </c>
      <c r="G97" s="10" t="s">
        <v>621</v>
      </c>
      <c r="H97" s="10" t="s">
        <v>628</v>
      </c>
      <c r="I97" s="25">
        <v>5</v>
      </c>
      <c r="J97" s="25">
        <v>2</v>
      </c>
      <c r="K97" s="25">
        <v>3</v>
      </c>
      <c r="L97" s="25">
        <v>0</v>
      </c>
      <c r="M97" s="10" t="s">
        <v>623</v>
      </c>
      <c r="N97" s="28" t="s">
        <v>629</v>
      </c>
      <c r="O97" s="10" t="s">
        <v>630</v>
      </c>
      <c r="P97" s="10" t="s">
        <v>81</v>
      </c>
      <c r="Q97" s="10" t="s">
        <v>626</v>
      </c>
    </row>
    <row r="98" ht="144" spans="1:17">
      <c r="A98" s="8">
        <v>94</v>
      </c>
      <c r="B98" s="10" t="s">
        <v>631</v>
      </c>
      <c r="C98" s="10" t="s">
        <v>173</v>
      </c>
      <c r="D98" s="10" t="s">
        <v>22</v>
      </c>
      <c r="E98" s="12" t="s">
        <v>620</v>
      </c>
      <c r="F98" s="10" t="s">
        <v>324</v>
      </c>
      <c r="G98" s="10" t="s">
        <v>621</v>
      </c>
      <c r="H98" s="10" t="s">
        <v>632</v>
      </c>
      <c r="I98" s="25">
        <v>30</v>
      </c>
      <c r="J98" s="25">
        <v>14</v>
      </c>
      <c r="K98" s="25">
        <v>16</v>
      </c>
      <c r="L98" s="25">
        <v>0</v>
      </c>
      <c r="M98" s="10" t="s">
        <v>623</v>
      </c>
      <c r="N98" s="28" t="s">
        <v>633</v>
      </c>
      <c r="O98" s="10" t="s">
        <v>634</v>
      </c>
      <c r="P98" s="10" t="s">
        <v>30</v>
      </c>
      <c r="Q98" s="10" t="s">
        <v>626</v>
      </c>
    </row>
    <row r="99" ht="228" spans="1:17">
      <c r="A99" s="8">
        <v>95</v>
      </c>
      <c r="B99" s="10" t="s">
        <v>635</v>
      </c>
      <c r="C99" s="10" t="s">
        <v>173</v>
      </c>
      <c r="D99" s="10" t="s">
        <v>22</v>
      </c>
      <c r="E99" s="12" t="s">
        <v>636</v>
      </c>
      <c r="F99" s="10" t="s">
        <v>324</v>
      </c>
      <c r="G99" s="10" t="s">
        <v>637</v>
      </c>
      <c r="H99" s="10" t="s">
        <v>638</v>
      </c>
      <c r="I99" s="25">
        <v>71</v>
      </c>
      <c r="J99" s="25">
        <v>8</v>
      </c>
      <c r="K99" s="25">
        <v>0</v>
      </c>
      <c r="L99" s="25">
        <v>63</v>
      </c>
      <c r="M99" s="10" t="s">
        <v>639</v>
      </c>
      <c r="N99" s="28" t="s">
        <v>640</v>
      </c>
      <c r="O99" s="10" t="s">
        <v>641</v>
      </c>
      <c r="P99" s="10" t="s">
        <v>30</v>
      </c>
      <c r="Q99" s="10" t="s">
        <v>642</v>
      </c>
    </row>
    <row r="100" ht="264" spans="1:17">
      <c r="A100" s="8">
        <v>96</v>
      </c>
      <c r="B100" s="10" t="s">
        <v>643</v>
      </c>
      <c r="C100" s="10" t="s">
        <v>173</v>
      </c>
      <c r="D100" s="10" t="s">
        <v>22</v>
      </c>
      <c r="E100" s="12" t="s">
        <v>644</v>
      </c>
      <c r="F100" s="10" t="s">
        <v>645</v>
      </c>
      <c r="G100" s="10" t="s">
        <v>646</v>
      </c>
      <c r="H100" s="10" t="s">
        <v>647</v>
      </c>
      <c r="I100" s="25">
        <v>18</v>
      </c>
      <c r="J100" s="25">
        <v>16</v>
      </c>
      <c r="K100" s="25">
        <v>0</v>
      </c>
      <c r="L100" s="25">
        <v>2</v>
      </c>
      <c r="M100" s="10" t="s">
        <v>648</v>
      </c>
      <c r="N100" s="28" t="s">
        <v>649</v>
      </c>
      <c r="O100" s="10" t="s">
        <v>650</v>
      </c>
      <c r="P100" s="10" t="s">
        <v>30</v>
      </c>
      <c r="Q100" s="10" t="s">
        <v>626</v>
      </c>
    </row>
    <row r="101" ht="264" spans="1:17">
      <c r="A101" s="8">
        <v>97</v>
      </c>
      <c r="B101" s="10" t="s">
        <v>651</v>
      </c>
      <c r="C101" s="10" t="s">
        <v>173</v>
      </c>
      <c r="D101" s="10" t="s">
        <v>22</v>
      </c>
      <c r="E101" s="12" t="s">
        <v>652</v>
      </c>
      <c r="F101" s="10" t="s">
        <v>324</v>
      </c>
      <c r="G101" s="10" t="s">
        <v>653</v>
      </c>
      <c r="H101" s="10" t="s">
        <v>654</v>
      </c>
      <c r="I101" s="25">
        <v>19</v>
      </c>
      <c r="J101" s="25">
        <v>16</v>
      </c>
      <c r="K101" s="25">
        <v>3</v>
      </c>
      <c r="L101" s="25">
        <v>0</v>
      </c>
      <c r="M101" s="10" t="s">
        <v>655</v>
      </c>
      <c r="N101" s="28" t="s">
        <v>656</v>
      </c>
      <c r="O101" s="10" t="s">
        <v>657</v>
      </c>
      <c r="P101" s="10" t="s">
        <v>30</v>
      </c>
      <c r="Q101" s="10" t="s">
        <v>626</v>
      </c>
    </row>
    <row r="102" ht="174" spans="1:17">
      <c r="A102" s="8">
        <v>98</v>
      </c>
      <c r="B102" s="10" t="s">
        <v>658</v>
      </c>
      <c r="C102" s="10" t="s">
        <v>115</v>
      </c>
      <c r="D102" s="10" t="s">
        <v>22</v>
      </c>
      <c r="E102" s="10" t="s">
        <v>659</v>
      </c>
      <c r="F102" s="10" t="s">
        <v>222</v>
      </c>
      <c r="G102" s="10" t="s">
        <v>660</v>
      </c>
      <c r="H102" s="10" t="s">
        <v>661</v>
      </c>
      <c r="I102" s="25">
        <v>6</v>
      </c>
      <c r="J102" s="25">
        <v>2</v>
      </c>
      <c r="K102" s="25">
        <v>0</v>
      </c>
      <c r="L102" s="25">
        <v>4</v>
      </c>
      <c r="M102" s="10" t="s">
        <v>662</v>
      </c>
      <c r="N102" s="28" t="s">
        <v>663</v>
      </c>
      <c r="O102" s="10" t="s">
        <v>664</v>
      </c>
      <c r="P102" s="10" t="s">
        <v>30</v>
      </c>
      <c r="Q102" s="24"/>
    </row>
    <row r="103" ht="172.5" spans="1:17">
      <c r="A103" s="8">
        <v>99</v>
      </c>
      <c r="B103" s="10" t="s">
        <v>665</v>
      </c>
      <c r="C103" s="10" t="s">
        <v>115</v>
      </c>
      <c r="D103" s="10" t="s">
        <v>22</v>
      </c>
      <c r="E103" s="10" t="s">
        <v>666</v>
      </c>
      <c r="F103" s="10" t="s">
        <v>222</v>
      </c>
      <c r="G103" s="10" t="s">
        <v>667</v>
      </c>
      <c r="H103" s="10" t="s">
        <v>668</v>
      </c>
      <c r="I103" s="25">
        <v>5</v>
      </c>
      <c r="J103" s="25">
        <v>2</v>
      </c>
      <c r="K103" s="25">
        <v>0</v>
      </c>
      <c r="L103" s="25">
        <v>3</v>
      </c>
      <c r="M103" s="10" t="s">
        <v>669</v>
      </c>
      <c r="N103" s="28" t="s">
        <v>670</v>
      </c>
      <c r="O103" s="10" t="s">
        <v>671</v>
      </c>
      <c r="P103" s="10" t="s">
        <v>30</v>
      </c>
      <c r="Q103" s="24"/>
    </row>
    <row r="104" ht="175.5" spans="1:17">
      <c r="A104" s="8">
        <v>100</v>
      </c>
      <c r="B104" s="10" t="s">
        <v>672</v>
      </c>
      <c r="C104" s="10" t="s">
        <v>115</v>
      </c>
      <c r="D104" s="10" t="s">
        <v>22</v>
      </c>
      <c r="E104" s="10" t="s">
        <v>673</v>
      </c>
      <c r="F104" s="10" t="s">
        <v>222</v>
      </c>
      <c r="G104" s="10" t="s">
        <v>674</v>
      </c>
      <c r="H104" s="10" t="s">
        <v>675</v>
      </c>
      <c r="I104" s="25">
        <v>3</v>
      </c>
      <c r="J104" s="25">
        <v>2</v>
      </c>
      <c r="K104" s="25">
        <v>0</v>
      </c>
      <c r="L104" s="25">
        <v>1</v>
      </c>
      <c r="M104" s="10" t="s">
        <v>676</v>
      </c>
      <c r="N104" s="28" t="s">
        <v>677</v>
      </c>
      <c r="O104" s="10" t="s">
        <v>678</v>
      </c>
      <c r="P104" s="10" t="s">
        <v>30</v>
      </c>
      <c r="Q104" s="24"/>
    </row>
    <row r="105" ht="168" spans="1:17">
      <c r="A105" s="8">
        <v>101</v>
      </c>
      <c r="B105" s="10" t="s">
        <v>679</v>
      </c>
      <c r="C105" s="10" t="s">
        <v>115</v>
      </c>
      <c r="D105" s="10" t="s">
        <v>22</v>
      </c>
      <c r="E105" s="10" t="s">
        <v>680</v>
      </c>
      <c r="F105" s="10" t="s">
        <v>222</v>
      </c>
      <c r="G105" s="10" t="s">
        <v>681</v>
      </c>
      <c r="H105" s="10" t="s">
        <v>682</v>
      </c>
      <c r="I105" s="25">
        <v>10</v>
      </c>
      <c r="J105" s="25">
        <v>1</v>
      </c>
      <c r="K105" s="25">
        <v>0</v>
      </c>
      <c r="L105" s="25">
        <v>9</v>
      </c>
      <c r="M105" s="10" t="s">
        <v>683</v>
      </c>
      <c r="N105" s="28" t="s">
        <v>684</v>
      </c>
      <c r="O105" s="10" t="s">
        <v>685</v>
      </c>
      <c r="P105" s="10" t="s">
        <v>30</v>
      </c>
      <c r="Q105" s="24"/>
    </row>
    <row r="106" ht="199.5" spans="1:17">
      <c r="A106" s="8">
        <v>102</v>
      </c>
      <c r="B106" s="10" t="s">
        <v>686</v>
      </c>
      <c r="C106" s="10" t="s">
        <v>115</v>
      </c>
      <c r="D106" s="10" t="s">
        <v>22</v>
      </c>
      <c r="E106" s="10" t="s">
        <v>687</v>
      </c>
      <c r="F106" s="10" t="s">
        <v>222</v>
      </c>
      <c r="G106" s="10" t="s">
        <v>688</v>
      </c>
      <c r="H106" s="10" t="s">
        <v>689</v>
      </c>
      <c r="I106" s="25">
        <v>1</v>
      </c>
      <c r="J106" s="25">
        <v>1</v>
      </c>
      <c r="K106" s="25">
        <v>0</v>
      </c>
      <c r="L106" s="25">
        <v>0</v>
      </c>
      <c r="M106" s="10" t="s">
        <v>690</v>
      </c>
      <c r="N106" s="28" t="s">
        <v>691</v>
      </c>
      <c r="O106" s="10" t="s">
        <v>692</v>
      </c>
      <c r="P106" s="10" t="s">
        <v>30</v>
      </c>
      <c r="Q106" s="24"/>
    </row>
    <row r="107" ht="180" spans="1:17">
      <c r="A107" s="8">
        <v>103</v>
      </c>
      <c r="B107" s="10" t="s">
        <v>693</v>
      </c>
      <c r="C107" s="10" t="s">
        <v>115</v>
      </c>
      <c r="D107" s="10" t="s">
        <v>694</v>
      </c>
      <c r="E107" s="10" t="s">
        <v>695</v>
      </c>
      <c r="F107" s="10" t="s">
        <v>222</v>
      </c>
      <c r="G107" s="10" t="s">
        <v>696</v>
      </c>
      <c r="H107" s="10" t="s">
        <v>697</v>
      </c>
      <c r="I107" s="25">
        <v>1.5</v>
      </c>
      <c r="J107" s="25">
        <v>1</v>
      </c>
      <c r="K107" s="25">
        <v>0</v>
      </c>
      <c r="L107" s="25">
        <v>0.5</v>
      </c>
      <c r="M107" s="10" t="s">
        <v>698</v>
      </c>
      <c r="N107" s="28" t="s">
        <v>699</v>
      </c>
      <c r="O107" s="10" t="s">
        <v>700</v>
      </c>
      <c r="P107" s="10" t="s">
        <v>30</v>
      </c>
      <c r="Q107" s="24"/>
    </row>
    <row r="108" ht="198" spans="1:17">
      <c r="A108" s="8">
        <v>104</v>
      </c>
      <c r="B108" s="10" t="s">
        <v>701</v>
      </c>
      <c r="C108" s="10" t="s">
        <v>115</v>
      </c>
      <c r="D108" s="10" t="s">
        <v>22</v>
      </c>
      <c r="E108" s="10" t="s">
        <v>702</v>
      </c>
      <c r="F108" s="10" t="s">
        <v>222</v>
      </c>
      <c r="G108" s="10" t="s">
        <v>703</v>
      </c>
      <c r="H108" s="10" t="s">
        <v>704</v>
      </c>
      <c r="I108" s="25">
        <v>9</v>
      </c>
      <c r="J108" s="25">
        <v>1</v>
      </c>
      <c r="K108" s="25">
        <v>0</v>
      </c>
      <c r="L108" s="25">
        <v>8</v>
      </c>
      <c r="M108" s="10" t="s">
        <v>705</v>
      </c>
      <c r="N108" s="11" t="s">
        <v>706</v>
      </c>
      <c r="O108" s="10" t="s">
        <v>707</v>
      </c>
      <c r="P108" s="10" t="s">
        <v>30</v>
      </c>
      <c r="Q108" s="24"/>
    </row>
    <row r="109" ht="183.75" spans="1:17">
      <c r="A109" s="8">
        <v>105</v>
      </c>
      <c r="B109" s="10" t="s">
        <v>708</v>
      </c>
      <c r="C109" s="10" t="s">
        <v>115</v>
      </c>
      <c r="D109" s="10" t="s">
        <v>22</v>
      </c>
      <c r="E109" s="10" t="s">
        <v>709</v>
      </c>
      <c r="F109" s="10" t="s">
        <v>222</v>
      </c>
      <c r="G109" s="10" t="s">
        <v>710</v>
      </c>
      <c r="H109" s="10" t="s">
        <v>711</v>
      </c>
      <c r="I109" s="25">
        <v>32</v>
      </c>
      <c r="J109" s="25">
        <v>1</v>
      </c>
      <c r="K109" s="25">
        <v>0</v>
      </c>
      <c r="L109" s="25">
        <v>31</v>
      </c>
      <c r="M109" s="10" t="s">
        <v>712</v>
      </c>
      <c r="N109" s="11" t="s">
        <v>713</v>
      </c>
      <c r="O109" s="10" t="s">
        <v>714</v>
      </c>
      <c r="P109" s="10" t="s">
        <v>30</v>
      </c>
      <c r="Q109" s="24"/>
    </row>
    <row r="110" ht="195.75" spans="1:17">
      <c r="A110" s="8">
        <v>106</v>
      </c>
      <c r="B110" s="10" t="s">
        <v>715</v>
      </c>
      <c r="C110" s="10" t="s">
        <v>115</v>
      </c>
      <c r="D110" s="10" t="s">
        <v>694</v>
      </c>
      <c r="E110" s="10" t="s">
        <v>716</v>
      </c>
      <c r="F110" s="10" t="s">
        <v>222</v>
      </c>
      <c r="G110" s="10" t="s">
        <v>717</v>
      </c>
      <c r="H110" s="10" t="s">
        <v>718</v>
      </c>
      <c r="I110" s="25">
        <v>68</v>
      </c>
      <c r="J110" s="25">
        <v>1</v>
      </c>
      <c r="K110" s="25">
        <v>61</v>
      </c>
      <c r="L110" s="25">
        <v>6</v>
      </c>
      <c r="M110" s="10" t="s">
        <v>719</v>
      </c>
      <c r="N110" s="28" t="s">
        <v>720</v>
      </c>
      <c r="O110" s="10" t="s">
        <v>721</v>
      </c>
      <c r="P110" s="10" t="s">
        <v>30</v>
      </c>
      <c r="Q110" s="24"/>
    </row>
    <row r="111" ht="175.5" spans="1:17">
      <c r="A111" s="8">
        <v>107</v>
      </c>
      <c r="B111" s="10" t="s">
        <v>722</v>
      </c>
      <c r="C111" s="10" t="s">
        <v>115</v>
      </c>
      <c r="D111" s="10" t="s">
        <v>22</v>
      </c>
      <c r="E111" s="10" t="s">
        <v>723</v>
      </c>
      <c r="F111" s="10" t="s">
        <v>222</v>
      </c>
      <c r="G111" s="10" t="s">
        <v>724</v>
      </c>
      <c r="H111" s="10" t="s">
        <v>725</v>
      </c>
      <c r="I111" s="25">
        <v>1</v>
      </c>
      <c r="J111" s="25">
        <v>1</v>
      </c>
      <c r="K111" s="25">
        <v>0</v>
      </c>
      <c r="L111" s="25">
        <v>0</v>
      </c>
      <c r="M111" s="10" t="s">
        <v>401</v>
      </c>
      <c r="N111" s="11" t="s">
        <v>726</v>
      </c>
      <c r="O111" s="10" t="s">
        <v>727</v>
      </c>
      <c r="P111" s="10" t="s">
        <v>30</v>
      </c>
      <c r="Q111" s="24"/>
    </row>
    <row r="112" ht="173.25" spans="1:17">
      <c r="A112" s="8">
        <v>108</v>
      </c>
      <c r="B112" s="10" t="s">
        <v>728</v>
      </c>
      <c r="C112" s="10" t="s">
        <v>115</v>
      </c>
      <c r="D112" s="10" t="s">
        <v>22</v>
      </c>
      <c r="E112" s="10" t="s">
        <v>729</v>
      </c>
      <c r="F112" s="10" t="s">
        <v>222</v>
      </c>
      <c r="G112" s="10" t="s">
        <v>730</v>
      </c>
      <c r="H112" s="10" t="s">
        <v>731</v>
      </c>
      <c r="I112" s="25">
        <v>15</v>
      </c>
      <c r="J112" s="25">
        <v>9</v>
      </c>
      <c r="K112" s="25">
        <v>3</v>
      </c>
      <c r="L112" s="25">
        <v>3</v>
      </c>
      <c r="M112" s="10" t="s">
        <v>732</v>
      </c>
      <c r="N112" s="11" t="s">
        <v>733</v>
      </c>
      <c r="O112" s="10" t="s">
        <v>734</v>
      </c>
      <c r="P112" s="10" t="s">
        <v>30</v>
      </c>
      <c r="Q112" s="54"/>
    </row>
    <row r="113" ht="199.5" spans="1:17">
      <c r="A113" s="8">
        <v>109</v>
      </c>
      <c r="B113" s="10" t="s">
        <v>735</v>
      </c>
      <c r="C113" s="10" t="s">
        <v>115</v>
      </c>
      <c r="D113" s="10" t="s">
        <v>22</v>
      </c>
      <c r="E113" s="10" t="s">
        <v>736</v>
      </c>
      <c r="F113" s="10" t="s">
        <v>222</v>
      </c>
      <c r="G113" s="10" t="s">
        <v>730</v>
      </c>
      <c r="H113" s="10" t="s">
        <v>737</v>
      </c>
      <c r="I113" s="25">
        <v>15</v>
      </c>
      <c r="J113" s="25">
        <v>10</v>
      </c>
      <c r="K113" s="25">
        <v>2</v>
      </c>
      <c r="L113" s="25">
        <v>3</v>
      </c>
      <c r="M113" s="10" t="s">
        <v>738</v>
      </c>
      <c r="N113" s="11" t="s">
        <v>739</v>
      </c>
      <c r="O113" s="10" t="s">
        <v>740</v>
      </c>
      <c r="P113" s="10" t="s">
        <v>30</v>
      </c>
      <c r="Q113" s="54"/>
    </row>
    <row r="114" ht="180" spans="1:17">
      <c r="A114" s="8">
        <v>110</v>
      </c>
      <c r="B114" s="10" t="s">
        <v>741</v>
      </c>
      <c r="C114" s="10" t="s">
        <v>115</v>
      </c>
      <c r="D114" s="10" t="s">
        <v>22</v>
      </c>
      <c r="E114" s="10" t="s">
        <v>742</v>
      </c>
      <c r="F114" s="10" t="s">
        <v>222</v>
      </c>
      <c r="G114" s="10" t="s">
        <v>730</v>
      </c>
      <c r="H114" s="10" t="s">
        <v>743</v>
      </c>
      <c r="I114" s="25">
        <v>3</v>
      </c>
      <c r="J114" s="25">
        <v>3</v>
      </c>
      <c r="K114" s="25">
        <v>0</v>
      </c>
      <c r="L114" s="25">
        <v>0</v>
      </c>
      <c r="M114" s="10" t="s">
        <v>744</v>
      </c>
      <c r="N114" s="28" t="s">
        <v>745</v>
      </c>
      <c r="O114" s="10" t="s">
        <v>746</v>
      </c>
      <c r="P114" s="10" t="s">
        <v>30</v>
      </c>
      <c r="Q114" s="54"/>
    </row>
    <row r="115" ht="25" customHeight="1" spans="1:17">
      <c r="A115" s="8" t="s">
        <v>747</v>
      </c>
      <c r="B115" s="24"/>
      <c r="C115" s="24"/>
      <c r="D115" s="24"/>
      <c r="E115" s="24"/>
      <c r="F115" s="24"/>
      <c r="G115" s="24"/>
      <c r="H115" s="24"/>
      <c r="I115" s="51">
        <f>SUM(I5:I114)</f>
        <v>4793.5</v>
      </c>
      <c r="J115" s="51">
        <f>SUM(J5:J114)</f>
        <v>3387.8</v>
      </c>
      <c r="K115" s="51">
        <f>SUM(K5:K114)</f>
        <v>607.7</v>
      </c>
      <c r="L115" s="51">
        <f>SUM(L5:L114)</f>
        <v>798</v>
      </c>
      <c r="M115" s="24"/>
      <c r="N115" s="24"/>
      <c r="O115" s="24"/>
      <c r="P115" s="24"/>
      <c r="Q115" s="24"/>
    </row>
  </sheetData>
  <mergeCells count="17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Q21:Q23"/>
  </mergeCells>
  <conditionalFormatting sqref="B$1:B$1048576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4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2006-09-13T11:21:00Z</dcterms:created>
  <dcterms:modified xsi:type="dcterms:W3CDTF">2020-09-01T02:45:39Z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